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0" yWindow="0" windowWidth="25600" windowHeight="16060" tabRatio="500"/>
  </bookViews>
  <sheets>
    <sheet name="Hoja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<sst xmlns="http://schemas.openxmlformats.org/spreadsheetml/2006/main" count="13" uniqueCount="13">
  <si>
    <t>AGENCIA  DE REGULACION  Y CONTROL  MINERO</t>
  </si>
  <si>
    <t xml:space="preserve">INGRESOS  RECEPTADOS  </t>
  </si>
  <si>
    <t>AÑO 2015</t>
  </si>
  <si>
    <t>RUBRO</t>
  </si>
  <si>
    <t>VALOR</t>
  </si>
  <si>
    <t>U.S. $</t>
  </si>
  <si>
    <t xml:space="preserve">RECAUDADO S.R.I.  PATENTES  </t>
  </si>
  <si>
    <t>RECAUDADO S.R.I.  REGALIAS</t>
  </si>
  <si>
    <t>RECURSOS DE AUTOGESTION</t>
  </si>
  <si>
    <t>UTILIDADES  MINERAS  AÑO 2014</t>
  </si>
  <si>
    <t>TOTAL</t>
  </si>
  <si>
    <t>FUENTE:   S.R.I.  Y CTA. DE INGRESOS</t>
  </si>
  <si>
    <t>A  3-MAYO 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</si>
</sst>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 applyFont="1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4" fontId="4" fillId="0" borderId="3" xfId="1" applyNumberFormat="1" applyFont="1" applyBorder="1"/>
    <xf numFmtId="4" fontId="5" fillId="0" borderId="3" xfId="1" applyNumberFormat="1" applyFont="1" applyBorder="1"/>
    <xf numFmtId="0" fontId="4" fillId="0" borderId="3" xfId="1" applyFont="1" applyBorder="1"/>
    <xf numFmtId="0" fontId="4" fillId="0" borderId="0" xfId="1" applyFont="1"/>
    <xf numFmtId="0" fontId="2" fillId="3" borderId="4" xfId="1" applyFont="1" applyFill="1" applyBorder="1"/>
    <xf numFmtId="4" fontId="5" fillId="3" borderId="4" xfId="1" applyNumberFormat="1" applyFont="1" applyFill="1" applyBorder="1"/>
    <xf numFmtId="0" fontId="6" fillId="0" borderId="0" xfId="1" applyFont="1"/>
    <xf numFmtId="0" fontId="2" fillId="0" borderId="0" xfId="1" applyFont="1" applyAlignment="1">
      <alignment horizontal="center"/>
    </xf>
  </cellXfs>
  <cellStyles count="2">
    <cellStyle name="Normal" xfId="0" builtinId="0"/>
    <cellStyle name="Normal 30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Relationship Id="rId2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86089238845144"/>
          <c:y val="0.143007360672977"/>
          <c:w val="0.857217847769029"/>
          <c:h val="0.6607115593200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'[1]INGRESOS  2015'!$B$11:$B$14</c:f>
              <c:strCache>
                <c:ptCount val="4"/>
                <c:pt idx="0">
                  <c:v>_x001c_RECAUDADO S.R.I.  PATENTES  </c:v>
                </c:pt>
                <c:pt idx="1">
                  <c:v>_x001a_RECAUDADO S.R.I.  REGALIAS</c:v>
                </c:pt>
                <c:pt idx="2">
                  <c:v>_x0017_RECURSOS DE AUTOGESTION</c:v>
                </c:pt>
                <c:pt idx="3">
                  <c:v>_x001d_UTILIDADES  MINERAS  AÑO 2014</c:v>
                </c:pt>
              </c:strCache>
            </c:strRef>
          </c:cat>
          <c:val>
            <c:numRef>
              <c:f>'[1]INGRESOS  2015'!$C$11:$C$14</c:f>
              <c:numCache>
                <c:formatCode>General</c:formatCode>
                <c:ptCount val="4"/>
                <c:pt idx="0">
                  <c:v>7.40708483E6</c:v>
                </c:pt>
                <c:pt idx="1">
                  <c:v>9.35922035E6</c:v>
                </c:pt>
                <c:pt idx="2">
                  <c:v>4.19662508E6</c:v>
                </c:pt>
                <c:pt idx="3">
                  <c:v>4.47769124E6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941227619222"/>
          <c:y val="0.819818016658712"/>
          <c:w val="0.542279533448956"/>
          <c:h val="0.15765731089590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zero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4" l="0.700000000000001" r="0.700000000000001" t="0.750000000000004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3175">
          <a:solidFill>
            <a:srgbClr val="80808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2545931758532"/>
          <c:y val="0.182038723420442"/>
          <c:w val="0.82460879305975"/>
          <c:h val="0.52466324318155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.0228452751817244"/>
                  <c:y val="-0.03091787439613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311526479750779"/>
                  <c:y val="-0.02318840579710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269989615784008"/>
                  <c:y val="-0.03478260869565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37383177570094"/>
                  <c:y val="-0.03864734299516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'[1]INGRESOS  2015'!$B$11:$B$14</c:f>
              <c:strCache>
                <c:ptCount val="4"/>
                <c:pt idx="0">
                  <c:v>_x001c_RECAUDADO S.R.I.  PATENTES  </c:v>
                </c:pt>
                <c:pt idx="1">
                  <c:v>_x001a_RECAUDADO S.R.I.  REGALIAS</c:v>
                </c:pt>
                <c:pt idx="2">
                  <c:v>_x0017_RECURSOS DE AUTOGESTION</c:v>
                </c:pt>
                <c:pt idx="3">
                  <c:v>_x001d_UTILIDADES  MINERAS  AÑO 2014</c:v>
                </c:pt>
              </c:strCache>
            </c:strRef>
          </c:cat>
          <c:val>
            <c:numRef>
              <c:f>'[1]INGRESOS  2015'!$C$11:$C$14</c:f>
              <c:numCache>
                <c:formatCode>General</c:formatCode>
                <c:ptCount val="4"/>
                <c:pt idx="0">
                  <c:v>7.40708483E6</c:v>
                </c:pt>
                <c:pt idx="1">
                  <c:v>9.35922035E6</c:v>
                </c:pt>
                <c:pt idx="2">
                  <c:v>4.19662508E6</c:v>
                </c:pt>
                <c:pt idx="3">
                  <c:v>4.47769124E6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52566344"/>
        <c:axId val="1753067848"/>
        <c:axId val="0"/>
      </c:bar3DChart>
      <c:catAx>
        <c:axId val="1752566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753067848"/>
        <c:crosses val="autoZero"/>
        <c:auto val="1"/>
        <c:lblAlgn val="ctr"/>
        <c:lblOffset val="100"/>
        <c:noMultiLvlLbl val="0"/>
      </c:catAx>
      <c:valAx>
        <c:axId val="175306784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752566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4" l="0.700000000000001" r="0.700000000000001" t="0.750000000000004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19</xdr:row>
      <xdr:rowOff>177800</xdr:rowOff>
    </xdr:from>
    <xdr:to>
      <xdr:col>2</xdr:col>
      <xdr:colOff>2984500</xdr:colOff>
      <xdr:row>35</xdr:row>
      <xdr:rowOff>152400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1692275</xdr:colOff>
      <xdr:row>21</xdr:row>
      <xdr:rowOff>0</xdr:rowOff>
    </xdr:from>
    <xdr:to>
      <xdr:col>2</xdr:col>
      <xdr:colOff>1941180</xdr:colOff>
      <xdr:row>22</xdr:row>
      <xdr:rowOff>87733</xdr:rowOff>
    </xdr:to>
    <xdr:sp macro="" textlink="">
      <xdr:nvSpPr>
        <xdr:cNvPr id="3" name="2 CuadroTexto"/>
        <xdr:cNvSpPr txBox="1"/>
      </xdr:nvSpPr>
      <xdr:spPr>
        <a:xfrm>
          <a:off x="2517775" y="4127500"/>
          <a:ext cx="4185905" cy="265533"/>
        </a:xfrm>
        <a:prstGeom prst="rect">
          <a:avLst/>
        </a:prstGeom>
      </xdr:spPr>
      <xdr:txBody>
        <a:bodyPr vertOverflow="clip" wrap="square" rtlCol="0" anchor="t"/>
        <a:lstStyle/>
        <a:p>
          <a:r>
            <a:rPr lang="es-ES" sz="1400"/>
            <a:t>              INGRESOS   AÑO 2015</a:t>
          </a:r>
        </a:p>
        <a:p>
          <a:endParaRPr lang="es-ES" sz="1100"/>
        </a:p>
      </xdr:txBody>
    </xdr:sp>
    <xdr:clientData/>
  </xdr:twoCellAnchor>
  <xdr:twoCellAnchor>
    <xdr:from>
      <xdr:col>0</xdr:col>
      <xdr:colOff>812800</xdr:colOff>
      <xdr:row>38</xdr:row>
      <xdr:rowOff>12700</xdr:rowOff>
    </xdr:from>
    <xdr:to>
      <xdr:col>2</xdr:col>
      <xdr:colOff>3035300</xdr:colOff>
      <xdr:row>55</xdr:row>
      <xdr:rowOff>50800</xdr:rowOff>
    </xdr:to>
    <xdr:graphicFrame macro="">
      <xdr:nvGraphicFramePr>
        <xdr:cNvPr id="4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883285</xdr:colOff>
      <xdr:row>41</xdr:row>
      <xdr:rowOff>59055</xdr:rowOff>
    </xdr:from>
    <xdr:to>
      <xdr:col>1</xdr:col>
      <xdr:colOff>1631732</xdr:colOff>
      <xdr:row>42</xdr:row>
      <xdr:rowOff>135255</xdr:rowOff>
    </xdr:to>
    <xdr:sp macro="" textlink="">
      <xdr:nvSpPr>
        <xdr:cNvPr id="5" name="4 CuadroTexto"/>
        <xdr:cNvSpPr txBox="1"/>
      </xdr:nvSpPr>
      <xdr:spPr>
        <a:xfrm>
          <a:off x="1708785" y="7742555"/>
          <a:ext cx="748447" cy="254000"/>
        </a:xfrm>
        <a:prstGeom prst="rect">
          <a:avLst/>
        </a:prstGeom>
      </xdr:spPr>
      <xdr:txBody>
        <a:bodyPr vertOverflow="clip" wrap="square" rtlCol="0" anchor="t"/>
        <a:lstStyle/>
        <a:p>
          <a:r>
            <a:rPr lang="es-ES" sz="800"/>
            <a:t>U.S. $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0.27742</cdr:x>
      <cdr:y>0.07463</cdr:y>
    </cdr:from>
    <cdr:to>
      <cdr:x>0.73086</cdr:x>
      <cdr:y>0.16788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714500" y="238126"/>
          <a:ext cx="276225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400"/>
            <a:t>          INGRESOS   AÑO 2015</a:t>
          </a:r>
        </a:p>
        <a:p xmlns:a="http://schemas.openxmlformats.org/drawingml/2006/main">
          <a:endParaRPr lang="es-ES" sz="14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zita/Downloads/ESTADISTICA_MINERA_2014-actualizado-al-28-10-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LE PROD"/>
      <sheetName val="PROD. 2014"/>
      <sheetName val="VALORES 2014"/>
      <sheetName val="CONSOL. PROD."/>
      <sheetName val="INGRESOS 2014"/>
      <sheetName val="INGRESOS  2015"/>
      <sheetName val="INGRESOS"/>
      <sheetName val="SOCIETARIA  2013"/>
      <sheetName val="SOCIETARIA 2014"/>
      <sheetName val="INVERSION  SOCIETARIA"/>
      <sheetName val="PIB"/>
      <sheetName val="EXPORTACIONES"/>
      <sheetName val="IMPORTACIONES"/>
      <sheetName val="BALANZA  COMERCIAL"/>
      <sheetName val="Hoja1"/>
    </sheetNames>
    <sheetDataSet>
      <sheetData sheetId="0"/>
      <sheetData sheetId="1"/>
      <sheetData sheetId="2"/>
      <sheetData sheetId="3"/>
      <sheetData sheetId="4"/>
      <sheetData sheetId="5">
        <row r="11">
          <cell r="B11" t="str">
            <v xml:space="preserve">RECAUDADO S.R.I.  PATENTES  </v>
          </cell>
          <cell r="C11">
            <v>7407084.8300000001</v>
          </cell>
        </row>
        <row r="12">
          <cell r="B12" t="str">
            <v>RECAUDADO S.R.I.  REGALIAS</v>
          </cell>
          <cell r="C12">
            <v>9359220.3499999996</v>
          </cell>
        </row>
        <row r="13">
          <cell r="B13" t="str">
            <v>RECURSOS DE AUTOGESTION</v>
          </cell>
          <cell r="C13">
            <v>4196625.08</v>
          </cell>
        </row>
        <row r="14">
          <cell r="B14" t="str">
            <v>UTILIDADES  MINERAS  AÑO 2014</v>
          </cell>
          <cell r="C14">
            <v>4477691.24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20"/>
  <sheetViews>
    <sheetView tabSelected="1" workbookViewId="0">
      <selection activeCell="A28" sqref="A28"/>
    </sheetView>
  </sheetViews>
  <sheetFormatPr baseColWidth="10" defaultRowHeight="15" x14ac:dyDescent="0"/>
  <cols>
    <col min="2" max="2" width="51.6640625" customWidth="1"/>
    <col min="3" max="3" width="40.6640625" customWidth="1"/>
  </cols>
  <sheetData>
    <row r="4" spans="2:3">
      <c r="B4" s="11" t="s">
        <v>0</v>
      </c>
      <c r="C4" s="11"/>
    </row>
    <row r="5" spans="2:3">
      <c r="B5" s="11" t="s">
        <v>1</v>
      </c>
      <c r="C5" s="11"/>
    </row>
    <row r="6" spans="2:3">
      <c r="B6" s="11" t="s">
        <v>2</v>
      </c>
      <c r="C6" s="11"/>
    </row>
    <row r="7" spans="2:3" ht="16" thickBot="1">
      <c r="B7" s="1"/>
      <c r="C7" s="1"/>
    </row>
    <row r="8" spans="2:3">
      <c r="B8" s="2" t="s">
        <v>3</v>
      </c>
      <c r="C8" s="2" t="s">
        <v>4</v>
      </c>
    </row>
    <row r="9" spans="2:3" ht="16" thickBot="1">
      <c r="B9" s="3"/>
      <c r="C9" s="3" t="s">
        <v>5</v>
      </c>
    </row>
    <row r="11" spans="2:3" ht="18">
      <c r="B11" s="4" t="s">
        <v>6</v>
      </c>
      <c r="C11" s="5">
        <v>7407084.8300000001</v>
      </c>
    </row>
    <row r="12" spans="2:3" ht="18">
      <c r="B12" s="4" t="s">
        <v>7</v>
      </c>
      <c r="C12" s="5">
        <v>9359220.3499999996</v>
      </c>
    </row>
    <row r="13" spans="2:3" ht="18">
      <c r="B13" s="6" t="s">
        <v>8</v>
      </c>
      <c r="C13" s="5">
        <v>4196625.08</v>
      </c>
    </row>
    <row r="14" spans="2:3" ht="18">
      <c r="B14" s="6" t="s">
        <v>9</v>
      </c>
      <c r="C14" s="5">
        <v>4477691.24</v>
      </c>
    </row>
    <row r="15" spans="2:3" ht="19" thickBot="1">
      <c r="B15" s="7"/>
      <c r="C15" s="5"/>
    </row>
    <row r="16" spans="2:3" ht="19" thickBot="1">
      <c r="B16" s="8" t="s">
        <v>10</v>
      </c>
      <c r="C16" s="9">
        <f>SUM(C11:C14)</f>
        <v>25440621.5</v>
      </c>
    </row>
    <row r="18" spans="2:3">
      <c r="B18" s="10" t="s">
        <v>11</v>
      </c>
    </row>
    <row r="19" spans="2:3">
      <c r="B19" s="10" t="s">
        <v>12</v>
      </c>
      <c r="C19" s="1"/>
    </row>
    <row r="20" spans="2:3">
      <c r="C20" s="1"/>
    </row>
  </sheetData>
  <mergeCells count="3">
    <mergeCell ref="B4:C4"/>
    <mergeCell ref="B5:C5"/>
    <mergeCell ref="B6:C6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>ARCOM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Ingresos receptados año 2015</dc:title>
  <dc:subject/>
  <dc:creator>ARCOM</dc:creator>
  <cp:keywords/>
  <dc:description/>
  <cp:lastModifiedBy>Elizabeth Cadme</cp:lastModifiedBy>
  <dcterms:created xsi:type="dcterms:W3CDTF">2015-11-24T15:03:39Z</dcterms:created>
  <dcterms:modified xsi:type="dcterms:W3CDTF">2015-11-24T17:37:04Z</dcterms:modified>
  <cp:category/>
</cp:coreProperties>
</file>