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Meta" sheetId="1" r:id="rId1"/>
    <sheet name="Recaudación" sheetId="2" r:id="rId2"/>
    <sheet name="Abierto" sheetId="3" r:id="rId3"/>
  </sheets>
  <externalReferences>
    <externalReference r:id="rId4"/>
    <externalReference r:id="rId5"/>
  </externalReferences>
  <definedNames>
    <definedName name="_xlnm.Print_Area" localSheetId="2" xml:space="preserve">            Abierto!$A$1:$N$92</definedName>
    <definedName name="_xlnm.Print_Area" localSheetId="0" xml:space="preserve">     Meta!$A$1:$L$48</definedName>
    <definedName name="_xlnm.Print_Area" localSheetId="1">Recaudación!$A$1:$N$46</definedName>
    <definedName name="NRO.__DE_CONTRATO" localSheetId="1">[1]Recaudación!$B$2:$H$2</definedName>
    <definedName name="REPRESENTANTE_SRI" localSheetId="1">[1]Recaudación!$C$2:$H$2</definedName>
    <definedName name="REPRESENTANTE_SRI">[2]Presupuesto!$C$2:$H$2</definedName>
  </definedNames>
  <calcPr calcId="124519"/>
</workbook>
</file>

<file path=xl/sharedStrings.xml><?xml version="1.0" encoding="utf-8"?>
<sst xmlns="http://schemas.openxmlformats.org/spreadsheetml/2006/main" count="211" uniqueCount="154">
  <si>
    <r>
      <t>CUMPLIMIENTO DE LA META DE RECAUDACIÓN DEL SERVICIO DE RENTAS INTERNAS</t>
    </r>
    <r>
      <rPr>
        <b/>
        <vertAlign val="superscript"/>
        <sz val="16"/>
        <color indexed="18"/>
        <rFont val="Arial"/>
        <family val="2"/>
      </rPr>
      <t>(1)</t>
    </r>
  </si>
  <si>
    <t>RECAUDACIÓN NACIONAL</t>
  </si>
  <si>
    <t>PERÍODO ENERO - DICIEMBRE 2013</t>
  </si>
  <si>
    <t>(Valores en US dólares)</t>
  </si>
  <si>
    <t>Meta 2013</t>
  </si>
  <si>
    <t>Meta proporcional  Ene -Dic  2013 (2)</t>
  </si>
  <si>
    <t>Recaudación           2012</t>
  </si>
  <si>
    <t>Recaudación         2013</t>
  </si>
  <si>
    <t xml:space="preserve">Cumplimiento meta </t>
  </si>
  <si>
    <t>Crecimiento Nominal 2012/2013</t>
  </si>
  <si>
    <t>Participación de la Recaudación 2013</t>
  </si>
  <si>
    <t>TOTAL BRUTO</t>
  </si>
  <si>
    <t>Notas de Crédito</t>
  </si>
  <si>
    <t>Compensaciones</t>
  </si>
  <si>
    <r>
      <t>TOTAL NETO</t>
    </r>
    <r>
      <rPr>
        <b/>
        <vertAlign val="superscript"/>
        <sz val="12"/>
        <color indexed="9"/>
        <rFont val="Arial"/>
        <family val="2"/>
      </rPr>
      <t>(2)</t>
    </r>
  </si>
  <si>
    <t xml:space="preserve"> Devoluciones</t>
  </si>
  <si>
    <r>
      <t>TOTAL EFECTIVO</t>
    </r>
    <r>
      <rPr>
        <b/>
        <vertAlign val="superscript"/>
        <sz val="12"/>
        <color indexed="9"/>
        <rFont val="Arial"/>
        <family val="2"/>
      </rPr>
      <t xml:space="preserve"> (3)</t>
    </r>
  </si>
  <si>
    <t>DIRECTOS</t>
  </si>
  <si>
    <t>Impuesto a la Renta Recaudado</t>
  </si>
  <si>
    <r>
      <t xml:space="preserve">Retenciones Mensuales </t>
    </r>
    <r>
      <rPr>
        <vertAlign val="superscript"/>
        <sz val="11"/>
        <rFont val="Arial"/>
        <family val="2"/>
      </rPr>
      <t>(4)</t>
    </r>
  </si>
  <si>
    <t>Anticipos al IR</t>
  </si>
  <si>
    <r>
      <t xml:space="preserve">Saldo Anual </t>
    </r>
    <r>
      <rPr>
        <vertAlign val="superscript"/>
        <sz val="11"/>
        <rFont val="Arial"/>
        <family val="2"/>
      </rPr>
      <t>(5)</t>
    </r>
  </si>
  <si>
    <t xml:space="preserve">          Personas Naturales</t>
  </si>
  <si>
    <t xml:space="preserve">          Personas Jurídicas</t>
  </si>
  <si>
    <t xml:space="preserve">     Herencias, Legados y Donaciones</t>
  </si>
  <si>
    <t>Ingresos Extraordinarios</t>
  </si>
  <si>
    <t>Impuesto Ambiental Contaminación Vehicular</t>
  </si>
  <si>
    <t>Impuesto a los Vehículos Motorizados</t>
  </si>
  <si>
    <t>Impuesto a la Salida de Divisas</t>
  </si>
  <si>
    <t>Impuesto a los Activos en el Exterior</t>
  </si>
  <si>
    <t>RISE</t>
  </si>
  <si>
    <t>Regalías, patentes y utilidades de conservación minera</t>
  </si>
  <si>
    <t>Tierras Rurales</t>
  </si>
  <si>
    <t>Intereses por Mora Tributaria</t>
  </si>
  <si>
    <t>Multas Tributarias Fiscales</t>
  </si>
  <si>
    <t>Otros Ingresos</t>
  </si>
  <si>
    <t>SUBTOTAL</t>
  </si>
  <si>
    <t>INDIRECTOS</t>
  </si>
  <si>
    <t>Impuesto al Valor Agregado</t>
  </si>
  <si>
    <t xml:space="preserve">   IVA de Operaciones Internas</t>
  </si>
  <si>
    <t xml:space="preserve">   IVA Importaciones</t>
  </si>
  <si>
    <t>Impuesto a los Consumos Especiales</t>
  </si>
  <si>
    <t xml:space="preserve">   ICE de Operaciones Internas</t>
  </si>
  <si>
    <t xml:space="preserve">   ICE de Importaciones</t>
  </si>
  <si>
    <t>Impuesto Redimible Botellas Plasticas NR</t>
  </si>
  <si>
    <t xml:space="preserve">SUBTOTAL </t>
  </si>
  <si>
    <t xml:space="preserve">Nota (1):   Cifras provisionales sujetas a revisión. Recaudación SENAE esta sujeta a validación. 
</t>
  </si>
  <si>
    <t>Fuente: Base de datos SRI - BCE - Dpto. Financiero</t>
  </si>
  <si>
    <t xml:space="preserve">Nota (2):   Recaudación descontando las devoluciones </t>
  </si>
  <si>
    <t>Elaboración:    Dirección Nacional de Planificación y Coordinación.-  SRI</t>
  </si>
  <si>
    <t xml:space="preserve">Nota (3):   Recaudación de impuestos sin descontar el valor por Devoluciones </t>
  </si>
  <si>
    <t>Nota (4):   Incluye retenciones contratos petroleros</t>
  </si>
  <si>
    <t>Nota (5):   Corresponde a lo efectivamente recaudado  por Impuesto a la Renta de personas naturales y sociedades (menos anticipos y retenciones) más herencias, legados y donaciones.</t>
  </si>
  <si>
    <r>
      <t xml:space="preserve">RECAUDACIÓN DEL SERVICIO DE RENTAS INTERNAS </t>
    </r>
    <r>
      <rPr>
        <b/>
        <vertAlign val="superscript"/>
        <sz val="14"/>
        <color indexed="18"/>
        <rFont val="Arial"/>
        <family val="2"/>
      </rPr>
      <t>(1)</t>
    </r>
  </si>
  <si>
    <t>PERIODO ENERO - DICIEMBRE 2013</t>
  </si>
  <si>
    <t>CONSOLIDADO NACIONAL</t>
  </si>
  <si>
    <t>(miles de dólares)</t>
  </si>
  <si>
    <t>CONCEPTOS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</si>
  <si>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</si>
  <si>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</si>
  <si>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</si>
  <si>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</si>
  <si>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</si>
  <si>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</si>
  <si>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</si>
  <si>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</si>
  <si>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</si>
  <si>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</si>
  <si>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</si>
  <si>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</si>
  <si>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</si>
  <si>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r>
      <t>TOTAL BRUTO</t>
    </r>
    <r>
      <rPr>
        <b/>
        <vertAlign val="superscript"/>
        <sz val="10"/>
        <color theme="0"/>
        <rFont val="Arial"/>
        <family val="2"/>
      </rPr>
      <t xml:space="preserve"> (3)</t>
    </r>
  </si>
  <si>
    <r>
      <t>TOTAL NETO</t>
    </r>
    <r>
      <rPr>
        <b/>
        <vertAlign val="superscript"/>
        <sz val="10"/>
        <color theme="0"/>
        <rFont val="Arial"/>
        <family val="2"/>
      </rPr>
      <t xml:space="preserve"> (4)</t>
    </r>
  </si>
  <si>
    <r>
      <t xml:space="preserve">Devoluciones </t>
    </r>
    <r>
      <rPr>
        <i/>
        <vertAlign val="superscript"/>
        <sz val="10"/>
        <rFont val="Arial"/>
        <family val="2"/>
      </rPr>
      <t>(2)</t>
    </r>
  </si>
  <si>
    <t>Devoluciones I.Renta</t>
  </si>
  <si>
    <t>Devoluciones IVA</t>
  </si>
  <si>
    <t xml:space="preserve">Devoluciones Otros </t>
  </si>
  <si>
    <r>
      <t>TOTAL EFECTIVO</t>
    </r>
    <r>
      <rPr>
        <b/>
        <vertAlign val="superscript"/>
        <sz val="10"/>
        <color indexed="9"/>
        <rFont val="Arial"/>
        <family val="2"/>
      </rPr>
      <t xml:space="preserve"> (5)</t>
    </r>
  </si>
  <si>
    <t>Impuesto Ingresos Extraordinarios</t>
  </si>
  <si>
    <t xml:space="preserve">     IVA de Operaciones Internas</t>
  </si>
  <si>
    <t xml:space="preserve">     IVA de Importaciones</t>
  </si>
  <si>
    <t xml:space="preserve">     ICE de Operaciones Internas</t>
  </si>
  <si>
    <t xml:space="preserve">     ICE de Importaciones</t>
  </si>
  <si>
    <t>Impuestos Fomento Ambiental</t>
  </si>
  <si>
    <t xml:space="preserve">     Impuesto Redimible Botellas Plásticas no Retornables</t>
  </si>
  <si>
    <t>Impuesto Ambiental Contaminación  Vehicular</t>
  </si>
  <si>
    <t>Impuesto</t>
  </si>
  <si>
    <t xml:space="preserve">I. Transf. dominio vehíc. usados  </t>
  </si>
  <si>
    <t>Imp. Activos en el Exterior</t>
  </si>
  <si>
    <t xml:space="preserve">Nota (2):   Devoluciones por resoluciones remitidas al Ministerio de Economía y Finanzas, exportadores, discapacitados, tercera edad, etc.. </t>
  </si>
  <si>
    <t>Nota (3):   Corresponde al Total Neto, mas Notas de Crédito y Compensaciones</t>
  </si>
  <si>
    <t>Nota (4):   Recaudación Incluye Devoluciones de Impuestos</t>
  </si>
  <si>
    <t>Nota (5):   Recaudación no descuenta valor por Devoluciones de Impuestos</t>
  </si>
  <si>
    <t>Elaboración:   Departamento de Planificación  SRI.</t>
  </si>
  <si>
    <t>Fuentes:           CAE, BCE, Sistema Financiero Nacional.</t>
  </si>
  <si>
    <r>
      <t>RECAUDACIÓN DEL SERVICIO DE RENTAS</t>
    </r>
    <r>
      <rPr>
        <b/>
        <sz val="14"/>
        <color indexed="10"/>
        <rFont val="Arial"/>
        <family val="2"/>
      </rPr>
      <t xml:space="preserve"> </t>
    </r>
    <r>
      <rPr>
        <b/>
        <sz val="14"/>
        <color indexed="18"/>
        <rFont val="Arial"/>
        <family val="2"/>
      </rPr>
      <t xml:space="preserve">INTERNAS </t>
    </r>
    <r>
      <rPr>
        <b/>
        <vertAlign val="superscript"/>
        <sz val="14"/>
        <color indexed="18"/>
        <rFont val="Arial"/>
        <family val="2"/>
      </rPr>
      <t>(1)</t>
    </r>
  </si>
  <si>
    <r>
      <t>TOTAL</t>
    </r>
    <r>
      <rPr>
        <b/>
        <vertAlign val="superscript"/>
        <sz val="14"/>
        <color indexed="9"/>
        <rFont val="Arial"/>
        <family val="2"/>
      </rPr>
      <t>(1)</t>
    </r>
  </si>
  <si>
    <r>
      <t xml:space="preserve">TOTAL NETO </t>
    </r>
    <r>
      <rPr>
        <b/>
        <vertAlign val="superscript"/>
        <sz val="10"/>
        <color theme="0"/>
        <rFont val="Arial"/>
        <family val="2"/>
      </rPr>
      <t>(5)</t>
    </r>
  </si>
  <si>
    <r>
      <t xml:space="preserve">          Devoluciones </t>
    </r>
    <r>
      <rPr>
        <vertAlign val="superscript"/>
        <sz val="10"/>
        <rFont val="Arial"/>
        <family val="2"/>
      </rPr>
      <t>(2)</t>
    </r>
  </si>
  <si>
    <r>
      <t xml:space="preserve">TOTAL EFECTIVO </t>
    </r>
    <r>
      <rPr>
        <b/>
        <vertAlign val="superscript"/>
        <sz val="10"/>
        <color theme="0"/>
        <rFont val="Arial"/>
        <family val="2"/>
      </rPr>
      <t>(4)</t>
    </r>
  </si>
  <si>
    <t xml:space="preserve">     Retenciones Mensuales</t>
  </si>
  <si>
    <t>A la renta empresas petroleras y otros NEP</t>
  </si>
  <si>
    <t xml:space="preserve">     Anticipos al IR</t>
  </si>
  <si>
    <t>Saldo Anual</t>
  </si>
  <si>
    <t xml:space="preserve">    IVA de Importaciones</t>
  </si>
  <si>
    <t>ICE de Operaciones Internas</t>
  </si>
  <si>
    <t xml:space="preserve">         ICE Cigarrillos</t>
  </si>
  <si>
    <t xml:space="preserve">         ICE Cerveza</t>
  </si>
  <si>
    <t xml:space="preserve">         ICE Bebidas Gaseosas</t>
  </si>
  <si>
    <t xml:space="preserve">         ICE Aguas Minerales y Purificadas</t>
  </si>
  <si>
    <t xml:space="preserve">         ICE Alcohol y Productos Alcohólicos</t>
  </si>
  <si>
    <t xml:space="preserve">         ICE Vehículos</t>
  </si>
  <si>
    <t xml:space="preserve">ICE VEHIC. MOTORIZ. TRANS. TERR. &lt;= 3.5                     </t>
  </si>
  <si>
    <t>ICE-CAMIONETAS Y FURGONES CUYO PVP SEA HASTA DE 30000 USD</t>
  </si>
  <si>
    <t>ICE-VEHÍCULOS MOTORIZADOS CUYO PVP SEA HASTA DE 20000 USD</t>
  </si>
  <si>
    <t>ICE-VEHÍCULOS MOTORIZADOS CUYO PVP SEA SUPERIOR A 40000 USD</t>
  </si>
  <si>
    <t>ICE-VEHÍCULOS MOTORIZADOS EXCEPTO CAMIONETAS Y FURGONETAS ENTRE 20000 Y 30000</t>
  </si>
  <si>
    <t>ICE-VEHÍCULOS MOTORIZADOS PVP ENTRE 30000 Y 40000</t>
  </si>
  <si>
    <t xml:space="preserve">ICE-VEHICULOS MOTORIZADOS CUYO PVP SUPERIOR USD 40.000 </t>
  </si>
  <si>
    <t>ICE-VEHICULOS MOTORIZADOS CUYO PVP SUPERIOR USD 40.000 HASTA 50.000</t>
  </si>
  <si>
    <t>ICE-VEHICULOS MOTORIZADOS CUYO PVP SUPERIOR USD 50.000 HASTA 60.000</t>
  </si>
  <si>
    <t>ICE-VEHICULOS MOTORIZADOS CUYO PVP SUPERIOR USD 60.000 HASTA 70.000</t>
  </si>
  <si>
    <t>ICE-VEHICULOS MOTORIZADOS CUYO PVP SUPERIOR USD 70.000</t>
  </si>
  <si>
    <t>ICE VEHIC HÍBRIDOS O ELÉCTRICOS CUYO PVP MAYOR A USD. 40.000  HASTA USD 50.000</t>
  </si>
  <si>
    <t>ICE VEHIC HÍBRIDOS O ELÉCTRICOS CUYO PVP MAYOR A USD. 70.000</t>
  </si>
  <si>
    <t>ICE Telecomunicaciones</t>
  </si>
  <si>
    <t>ICE Aviones, tricares,etc. y otros NEP</t>
  </si>
  <si>
    <t>ICE Armas de Fuego</t>
  </si>
  <si>
    <t>ICE Cuotas Membresías Clubes</t>
  </si>
  <si>
    <t>ICE Perfumes, Aguas de Tocador</t>
  </si>
  <si>
    <t>ICE Servicios Casino - Juegos Azar</t>
  </si>
  <si>
    <t>ICE Focos Incandescentes</t>
  </si>
  <si>
    <t>ICE Videojuegos</t>
  </si>
  <si>
    <t>ICE Servicios Televisión Prepagada</t>
  </si>
  <si>
    <t>ICE de Importaciones</t>
  </si>
  <si>
    <t>ICE Aviones/Barcos</t>
  </si>
  <si>
    <t>ICE Bebidas alcohólicas</t>
  </si>
  <si>
    <t>ICE Bebidas gaseosas</t>
  </si>
  <si>
    <t>ICE Cerveza</t>
  </si>
  <si>
    <t>ICE Cigarrillos</t>
  </si>
  <si>
    <t>ICE Video-juegos</t>
  </si>
  <si>
    <t>ICE Focos Incadescentes</t>
  </si>
  <si>
    <t>ICE Vehículos terrestres</t>
  </si>
  <si>
    <t>ICE No especificados</t>
  </si>
  <si>
    <t>Impuesto Fomento Ambiental</t>
  </si>
  <si>
    <t xml:space="preserve">     Impuesto Redimible Botellas Plásticas no Retornable</t>
  </si>
  <si>
    <t>TOTALfS</t>
  </si>
  <si>
    <t>PROVINCIA</t>
  </si>
  <si>
    <t>DIFfRfNCIA</t>
  </si>
  <si>
    <t>Nota (4):   Recaudación no descuenta valor por Devoluciones de IVA</t>
  </si>
  <si>
    <t>Nota (5):   Recaudación incluye devoluciones de impuestos.</t>
  </si>
  <si>
    <t>Nota (1):   Información Provisional, sujeta a verificación y validación</t>
  </si>
  <si>
    <t xml:space="preserve">Nota (2):   Devoluciones por resoluciones remitidas al Ministerio de Economía y Finanzas. </t>
  </si>
  <si>
    <t>Fuentes:           SENAE, BCE, Sistema Financiero Nacional.</t>
  </si>
</sst>
</file>

<file path=xl/styles.xml><?xml version="1.0" encoding="utf-8"?>
<styleSheet xmlns="http://schemas.openxmlformats.org/spreadsheetml/2006/main">
  <numFmts count="16">
    <numFmt numFmtId="43" formatCode="_(* #,##0.00_);_(* \(#,##0.00\);_(* &quot;-&quot;??_);_(@_)"/>
    <numFmt numFmtId="164" formatCode="0.0%"/>
    <numFmt numFmtId="165" formatCode="_(* #,##0_);_(* \(#,##0\);_(* &quot;-&quot;?_);_(@_)"/>
    <numFmt numFmtId="166" formatCode="_(* #,##0_);_(* \(#,##0\);_(* &quot;-&quot;??_);_(@_)"/>
    <numFmt numFmtId="167" formatCode="\(0%\)"/>
    <numFmt numFmtId="168" formatCode="_ * #,##0.00_ ;_ * \-#,##0.00_ ;_ * &quot;-&quot;??_ ;_ @_ "/>
    <numFmt numFmtId="169" formatCode="_(* #,##0.0_);_(* \(#,##0.0\);_(* &quot;-&quot;?_);_(@_)"/>
    <numFmt numFmtId="170" formatCode="_(* #,##0.0_);_(* \(#,##0.0\);_(* &quot;-&quot;??_);_(@_)"/>
    <numFmt numFmtId="171" formatCode="_ * #,##0.0_ ;_ * \-#,##0.0_ ;_ * &quot;-&quot;?_ ;_ @_ "/>
    <numFmt numFmtId="172" formatCode="_(* #,##0.000_);_(* \(#,##0.000\);_(* &quot;-&quot;??_);_(@_)"/>
    <numFmt numFmtId="173" formatCode="_ * #,##0.00_ ;_ * \-#,##0.00_ ;_ * &quot;-&quot;?_ ;_ @_ "/>
    <numFmt numFmtId="174" formatCode="d\-mmm"/>
    <numFmt numFmtId="175" formatCode="_ * #,##0_ ;_ * \-#,##0_ ;_ * &quot;-&quot;??_ ;_ @_ "/>
    <numFmt numFmtId="176" formatCode="dd\-mm\-yy"/>
    <numFmt numFmtId="177" formatCode="_-* #,##0.0\ _€_-;\-* #,##0.0\ _€_-;_-* &quot;-&quot;?\ _€_-;_-@_-"/>
    <numFmt numFmtId="178" formatCode="_-* #,##0.00000\ _€_-;\-* #,##0.00000\ _€_-;_-* &quot;-&quot;?\ _€_-;_-@_-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18"/>
      <name val="Arial"/>
      <family val="2"/>
    </font>
    <font>
      <b/>
      <vertAlign val="superscript"/>
      <sz val="16"/>
      <color indexed="18"/>
      <name val="Arial"/>
      <family val="2"/>
    </font>
    <font>
      <b/>
      <sz val="14"/>
      <color indexed="18"/>
      <name val="Arial"/>
      <family val="2"/>
    </font>
    <font>
      <b/>
      <sz val="12"/>
      <name val="Arial"/>
      <family val="2"/>
    </font>
    <font>
      <sz val="10"/>
      <name val="Tahoma"/>
      <family val="2"/>
    </font>
    <font>
      <sz val="11"/>
      <name val="Tahoma"/>
      <family val="2"/>
    </font>
    <font>
      <sz val="12"/>
      <color indexed="9"/>
      <name val="Tahoma"/>
      <family val="2"/>
    </font>
    <font>
      <sz val="11"/>
      <color indexed="9"/>
      <name val="Tahoma"/>
      <family val="2"/>
    </font>
    <font>
      <sz val="9"/>
      <color indexed="9"/>
      <name val="Tahoma"/>
      <family val="2"/>
    </font>
    <font>
      <b/>
      <sz val="10"/>
      <color indexed="18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Tahoma"/>
      <family val="2"/>
    </font>
    <font>
      <b/>
      <sz val="12"/>
      <color indexed="18"/>
      <name val="Arial"/>
      <family val="2"/>
    </font>
    <font>
      <sz val="11"/>
      <color indexed="8"/>
      <name val="Arial"/>
      <family val="2"/>
    </font>
    <font>
      <sz val="11"/>
      <color rgb="FFFF0000"/>
      <name val="Tahoma"/>
      <family val="2"/>
    </font>
    <font>
      <b/>
      <sz val="10"/>
      <name val="Arial"/>
      <family val="2"/>
    </font>
    <font>
      <b/>
      <vertAlign val="superscript"/>
      <sz val="12"/>
      <color indexed="9"/>
      <name val="Arial"/>
      <family val="2"/>
    </font>
    <font>
      <b/>
      <sz val="10"/>
      <color rgb="FFFF0000"/>
      <name val="Arial"/>
      <family val="2"/>
    </font>
    <font>
      <b/>
      <sz val="11"/>
      <color indexed="8"/>
      <name val="Arial"/>
      <family val="2"/>
    </font>
    <font>
      <b/>
      <sz val="11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i/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3" tint="-0.249977111117893"/>
      <name val="Arial"/>
      <family val="2"/>
    </font>
    <font>
      <b/>
      <sz val="11"/>
      <color theme="3" tint="-0.249977111117893"/>
      <name val="Tahoma"/>
      <family val="2"/>
    </font>
    <font>
      <sz val="10"/>
      <color theme="3" tint="-0.249977111117893"/>
      <name val="Arial"/>
      <family val="2"/>
    </font>
    <font>
      <b/>
      <sz val="9"/>
      <name val="Arial"/>
      <family val="2"/>
    </font>
    <font>
      <b/>
      <sz val="11"/>
      <color theme="1"/>
      <name val="Tahoma"/>
      <family val="2"/>
    </font>
    <font>
      <b/>
      <sz val="11"/>
      <color theme="5" tint="-0.249977111117893"/>
      <name val="Arial"/>
      <family val="2"/>
    </font>
    <font>
      <b/>
      <sz val="11"/>
      <color theme="5" tint="-0.249977111117893"/>
      <name val="Tahoma"/>
      <family val="2"/>
    </font>
    <font>
      <sz val="10"/>
      <color theme="5" tint="-0.249977111117893"/>
      <name val="Arial"/>
      <family val="2"/>
    </font>
    <font>
      <sz val="9"/>
      <name val="Arial"/>
      <family val="2"/>
    </font>
    <font>
      <b/>
      <sz val="12"/>
      <color indexed="62"/>
      <name val="Arial"/>
      <family val="2"/>
    </font>
    <font>
      <b/>
      <vertAlign val="superscript"/>
      <sz val="14"/>
      <color indexed="18"/>
      <name val="Arial"/>
      <family val="2"/>
    </font>
    <font>
      <b/>
      <sz val="14"/>
      <color indexed="9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sz val="11"/>
      <color theme="0"/>
      <name val="Arial"/>
      <family val="2"/>
    </font>
    <font>
      <sz val="10"/>
      <color indexed="18"/>
      <name val="Arial"/>
      <family val="2"/>
    </font>
    <font>
      <i/>
      <vertAlign val="superscript"/>
      <sz val="10"/>
      <name val="Arial"/>
      <family val="2"/>
    </font>
    <font>
      <i/>
      <sz val="11"/>
      <name val="Arial"/>
      <family val="2"/>
    </font>
    <font>
      <b/>
      <vertAlign val="superscript"/>
      <sz val="10"/>
      <color indexed="9"/>
      <name val="Arial"/>
      <family val="2"/>
    </font>
    <font>
      <b/>
      <sz val="10"/>
      <color indexed="62"/>
      <name val="Arial"/>
      <family val="2"/>
    </font>
    <font>
      <b/>
      <sz val="10"/>
      <color indexed="58"/>
      <name val="Arial"/>
      <family val="2"/>
    </font>
    <font>
      <b/>
      <sz val="11"/>
      <color indexed="58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color theme="0"/>
      <name val="Arial"/>
      <family val="2"/>
    </font>
    <font>
      <b/>
      <vertAlign val="superscript"/>
      <sz val="14"/>
      <color indexed="9"/>
      <name val="Arial"/>
      <family val="2"/>
    </font>
    <font>
      <sz val="12"/>
      <name val="Arial"/>
      <family val="2"/>
    </font>
    <font>
      <sz val="9"/>
      <color rgb="FF000000"/>
      <name val="Arial"/>
      <family val="2"/>
    </font>
    <font>
      <vertAlign val="superscript"/>
      <sz val="10"/>
      <name val="Arial"/>
      <family val="2"/>
    </font>
    <font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9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02">
    <xf numFmtId="0" fontId="0" fillId="0" borderId="0"/>
    <xf numFmtId="168" fontId="2" fillId="0" borderId="0" applyFont="0" applyFill="0" applyBorder="0" applyAlignment="0" applyProtection="0"/>
    <xf numFmtId="0" fontId="2" fillId="0" borderId="0"/>
    <xf numFmtId="0" fontId="7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6">
    <xf numFmtId="0" fontId="0" fillId="0" borderId="0" xfId="0"/>
    <xf numFmtId="0" fontId="2" fillId="0" borderId="0" xfId="2"/>
    <xf numFmtId="0" fontId="2" fillId="0" borderId="0" xfId="2" applyFill="1"/>
    <xf numFmtId="0" fontId="6" fillId="0" borderId="0" xfId="2" applyFont="1" applyFill="1" applyBorder="1" applyAlignment="1">
      <alignment horizontal="centerContinuous"/>
    </xf>
    <xf numFmtId="0" fontId="8" fillId="0" borderId="0" xfId="3" applyFont="1"/>
    <xf numFmtId="0" fontId="2" fillId="0" borderId="0" xfId="2" applyBorder="1"/>
    <xf numFmtId="0" fontId="9" fillId="2" borderId="1" xfId="2" applyFont="1" applyFill="1" applyBorder="1" applyAlignment="1">
      <alignment horizontal="center" vertical="center" wrapText="1"/>
    </xf>
    <xf numFmtId="0" fontId="2" fillId="0" borderId="2" xfId="2" applyFont="1" applyBorder="1"/>
    <xf numFmtId="0" fontId="10" fillId="2" borderId="1" xfId="2" applyFont="1" applyFill="1" applyBorder="1" applyAlignment="1">
      <alignment horizontal="center" vertical="center" wrapText="1"/>
    </xf>
    <xf numFmtId="0" fontId="2" fillId="0" borderId="2" xfId="2" applyBorder="1"/>
    <xf numFmtId="0" fontId="11" fillId="2" borderId="1" xfId="2" applyFont="1" applyFill="1" applyBorder="1" applyAlignment="1">
      <alignment horizontal="center" vertical="center" wrapText="1"/>
    </xf>
    <xf numFmtId="0" fontId="8" fillId="0" borderId="3" xfId="2" applyFont="1" applyBorder="1"/>
    <xf numFmtId="0" fontId="8" fillId="0" borderId="0" xfId="2" applyFont="1" applyBorder="1"/>
    <xf numFmtId="0" fontId="8" fillId="0" borderId="0" xfId="3" applyFont="1" applyBorder="1"/>
    <xf numFmtId="3" fontId="2" fillId="0" borderId="0" xfId="2" applyNumberFormat="1" applyBorder="1"/>
    <xf numFmtId="0" fontId="2" fillId="0" borderId="4" xfId="2" applyBorder="1"/>
    <xf numFmtId="0" fontId="12" fillId="0" borderId="0" xfId="2" applyFont="1" applyAlignment="1">
      <alignment vertical="center"/>
    </xf>
    <xf numFmtId="0" fontId="13" fillId="2" borderId="1" xfId="3" applyFont="1" applyFill="1" applyBorder="1" applyAlignment="1">
      <alignment vertical="center"/>
    </xf>
    <xf numFmtId="3" fontId="14" fillId="2" borderId="1" xfId="4" applyNumberFormat="1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164" fontId="14" fillId="2" borderId="1" xfId="5" applyNumberFormat="1" applyFont="1" applyFill="1" applyBorder="1" applyAlignment="1">
      <alignment horizontal="center" vertical="center"/>
    </xf>
    <xf numFmtId="3" fontId="12" fillId="0" borderId="0" xfId="2" applyNumberFormat="1" applyFont="1" applyBorder="1" applyAlignment="1">
      <alignment vertical="center"/>
    </xf>
    <xf numFmtId="0" fontId="2" fillId="0" borderId="0" xfId="2" applyAlignment="1">
      <alignment vertical="center"/>
    </xf>
    <xf numFmtId="0" fontId="8" fillId="0" borderId="5" xfId="3" applyFont="1" applyBorder="1" applyAlignment="1">
      <alignment horizontal="left" vertical="center" indent="2"/>
    </xf>
    <xf numFmtId="0" fontId="8" fillId="0" borderId="5" xfId="2" applyFont="1" applyBorder="1" applyAlignment="1">
      <alignment vertical="center"/>
    </xf>
    <xf numFmtId="0" fontId="2" fillId="0" borderId="0" xfId="2" applyBorder="1" applyAlignment="1">
      <alignment vertical="center"/>
    </xf>
    <xf numFmtId="0" fontId="8" fillId="0" borderId="6" xfId="2" applyFont="1" applyBorder="1" applyAlignment="1">
      <alignment vertical="center"/>
    </xf>
    <xf numFmtId="3" fontId="8" fillId="0" borderId="6" xfId="5" applyNumberFormat="1" applyFont="1" applyFill="1" applyBorder="1" applyAlignment="1">
      <alignment horizontal="right"/>
    </xf>
    <xf numFmtId="164" fontId="8" fillId="0" borderId="5" xfId="5" applyNumberFormat="1" applyFont="1" applyFill="1" applyBorder="1" applyAlignment="1">
      <alignment horizontal="center"/>
    </xf>
    <xf numFmtId="0" fontId="2" fillId="0" borderId="0" xfId="2" applyFill="1" applyAlignment="1">
      <alignment vertical="center"/>
    </xf>
    <xf numFmtId="0" fontId="8" fillId="0" borderId="7" xfId="3" applyFont="1" applyBorder="1" applyAlignment="1">
      <alignment horizontal="left" vertical="center" indent="2"/>
    </xf>
    <xf numFmtId="0" fontId="8" fillId="0" borderId="7" xfId="2" applyFont="1" applyBorder="1" applyAlignment="1">
      <alignment vertical="center"/>
    </xf>
    <xf numFmtId="3" fontId="8" fillId="0" borderId="7" xfId="5" applyNumberFormat="1" applyFont="1" applyFill="1" applyBorder="1" applyAlignment="1">
      <alignment horizontal="right"/>
    </xf>
    <xf numFmtId="164" fontId="8" fillId="0" borderId="7" xfId="5" applyNumberFormat="1" applyFont="1" applyFill="1" applyBorder="1" applyAlignment="1">
      <alignment horizontal="center"/>
    </xf>
    <xf numFmtId="0" fontId="16" fillId="0" borderId="3" xfId="3" applyFont="1" applyBorder="1" applyAlignment="1">
      <alignment vertical="center"/>
    </xf>
    <xf numFmtId="165" fontId="8" fillId="0" borderId="8" xfId="5" applyNumberFormat="1" applyFont="1" applyFill="1" applyBorder="1" applyAlignment="1">
      <alignment horizontal="right" vertical="center"/>
    </xf>
    <xf numFmtId="166" fontId="17" fillId="0" borderId="0" xfId="5" applyNumberFormat="1" applyFont="1" applyFill="1" applyBorder="1" applyAlignment="1">
      <alignment horizontal="right" vertical="center"/>
    </xf>
    <xf numFmtId="167" fontId="8" fillId="0" borderId="8" xfId="5" applyNumberFormat="1" applyFont="1" applyFill="1" applyBorder="1" applyAlignment="1">
      <alignment horizontal="center" vertical="center"/>
    </xf>
    <xf numFmtId="164" fontId="8" fillId="0" borderId="8" xfId="5" applyNumberFormat="1" applyFont="1" applyFill="1" applyBorder="1" applyAlignment="1">
      <alignment horizontal="center" vertical="center"/>
    </xf>
    <xf numFmtId="0" fontId="18" fillId="0" borderId="0" xfId="2" applyFont="1" applyFill="1" applyBorder="1"/>
    <xf numFmtId="0" fontId="16" fillId="0" borderId="1" xfId="3" applyFont="1" applyBorder="1" applyAlignment="1">
      <alignment horizontal="left" vertical="center" indent="2"/>
    </xf>
    <xf numFmtId="166" fontId="17" fillId="0" borderId="1" xfId="5" applyNumberFormat="1" applyFont="1" applyFill="1" applyBorder="1" applyAlignment="1">
      <alignment horizontal="right" vertical="center"/>
    </xf>
    <xf numFmtId="0" fontId="20" fillId="0" borderId="0" xfId="2" applyFont="1" applyFill="1" applyBorder="1" applyAlignment="1">
      <alignment vertical="center"/>
    </xf>
    <xf numFmtId="164" fontId="17" fillId="0" borderId="1" xfId="5" applyNumberFormat="1" applyFont="1" applyFill="1" applyBorder="1" applyAlignment="1">
      <alignment horizontal="center" vertical="center"/>
    </xf>
    <xf numFmtId="0" fontId="16" fillId="0" borderId="4" xfId="3" applyFont="1" applyBorder="1" applyAlignment="1">
      <alignment horizontal="left" vertical="center" indent="2"/>
    </xf>
    <xf numFmtId="166" fontId="17" fillId="0" borderId="4" xfId="5" applyNumberFormat="1" applyFont="1" applyFill="1" applyBorder="1" applyAlignment="1">
      <alignment horizontal="right" vertical="center"/>
    </xf>
    <xf numFmtId="166" fontId="17" fillId="0" borderId="3" xfId="5" applyNumberFormat="1" applyFont="1" applyFill="1" applyBorder="1" applyAlignment="1">
      <alignment horizontal="right" vertical="center"/>
    </xf>
    <xf numFmtId="164" fontId="17" fillId="0" borderId="4" xfId="5" applyNumberFormat="1" applyFont="1" applyFill="1" applyBorder="1" applyAlignment="1">
      <alignment horizontal="center" vertical="center"/>
    </xf>
    <xf numFmtId="0" fontId="2" fillId="0" borderId="8" xfId="2" applyBorder="1" applyAlignment="1">
      <alignment vertical="center"/>
    </xf>
    <xf numFmtId="0" fontId="13" fillId="3" borderId="9" xfId="3" applyFont="1" applyFill="1" applyBorder="1" applyAlignment="1">
      <alignment vertical="center"/>
    </xf>
    <xf numFmtId="3" fontId="14" fillId="3" borderId="1" xfId="4" applyNumberFormat="1" applyFont="1" applyFill="1" applyBorder="1" applyAlignment="1">
      <alignment vertical="center"/>
    </xf>
    <xf numFmtId="164" fontId="14" fillId="3" borderId="1" xfId="5" applyNumberFormat="1" applyFont="1" applyFill="1" applyBorder="1" applyAlignment="1">
      <alignment horizontal="center" vertical="center"/>
    </xf>
    <xf numFmtId="9" fontId="14" fillId="3" borderId="10" xfId="5" applyNumberFormat="1" applyFont="1" applyFill="1" applyBorder="1" applyAlignment="1">
      <alignment horizontal="center" vertical="center"/>
    </xf>
    <xf numFmtId="0" fontId="21" fillId="0" borderId="5" xfId="3" applyFont="1" applyFill="1" applyBorder="1" applyAlignment="1">
      <alignment vertical="center"/>
    </xf>
    <xf numFmtId="3" fontId="22" fillId="0" borderId="5" xfId="5" applyNumberFormat="1" applyFont="1" applyFill="1" applyBorder="1" applyAlignment="1">
      <alignment horizontal="right" vertical="center"/>
    </xf>
    <xf numFmtId="0" fontId="18" fillId="0" borderId="0" xfId="2" applyFont="1" applyFill="1" applyBorder="1" applyAlignment="1">
      <alignment vertical="center"/>
    </xf>
    <xf numFmtId="164" fontId="22" fillId="0" borderId="5" xfId="5" applyNumberFormat="1" applyFont="1" applyFill="1" applyBorder="1" applyAlignment="1">
      <alignment horizontal="center" vertical="center"/>
    </xf>
    <xf numFmtId="0" fontId="2" fillId="0" borderId="0" xfId="2" applyFont="1" applyFill="1" applyBorder="1"/>
    <xf numFmtId="0" fontId="18" fillId="0" borderId="0" xfId="2" applyFont="1"/>
    <xf numFmtId="0" fontId="24" fillId="0" borderId="6" xfId="3" applyFont="1" applyBorder="1" applyAlignment="1">
      <alignment horizontal="left" indent="2"/>
    </xf>
    <xf numFmtId="0" fontId="2" fillId="0" borderId="0" xfId="2" applyFill="1" applyBorder="1" applyAlignment="1"/>
    <xf numFmtId="0" fontId="2" fillId="0" borderId="0" xfId="2" applyFont="1" applyFill="1" applyBorder="1" applyAlignment="1"/>
    <xf numFmtId="164" fontId="8" fillId="0" borderId="6" xfId="5" applyNumberFormat="1" applyFont="1" applyFill="1" applyBorder="1" applyAlignment="1">
      <alignment horizontal="center"/>
    </xf>
    <xf numFmtId="0" fontId="26" fillId="0" borderId="6" xfId="2" applyFont="1" applyBorder="1" applyAlignment="1">
      <alignment horizontal="left"/>
    </xf>
    <xf numFmtId="0" fontId="26" fillId="0" borderId="6" xfId="2" applyFont="1" applyFill="1" applyBorder="1" applyAlignment="1">
      <alignment horizontal="left"/>
    </xf>
    <xf numFmtId="0" fontId="26" fillId="0" borderId="6" xfId="2" quotePrefix="1" applyFont="1" applyFill="1" applyBorder="1" applyAlignment="1">
      <alignment horizontal="left" indent="1"/>
    </xf>
    <xf numFmtId="0" fontId="21" fillId="0" borderId="6" xfId="3" applyFont="1" applyFill="1" applyBorder="1" applyAlignment="1">
      <alignment vertical="center"/>
    </xf>
    <xf numFmtId="3" fontId="8" fillId="0" borderId="6" xfId="5" applyNumberFormat="1" applyFont="1" applyFill="1" applyBorder="1" applyAlignment="1">
      <alignment horizontal="right" vertical="center"/>
    </xf>
    <xf numFmtId="0" fontId="2" fillId="0" borderId="0" xfId="2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3" fontId="22" fillId="0" borderId="6" xfId="5" applyNumberFormat="1" applyFont="1" applyFill="1" applyBorder="1" applyAlignment="1">
      <alignment horizontal="right"/>
    </xf>
    <xf numFmtId="164" fontId="22" fillId="0" borderId="6" xfId="5" applyNumberFormat="1" applyFont="1" applyFill="1" applyBorder="1" applyAlignment="1">
      <alignment horizontal="center" vertical="center"/>
    </xf>
    <xf numFmtId="0" fontId="27" fillId="0" borderId="6" xfId="3" applyFont="1" applyFill="1" applyBorder="1" applyAlignment="1">
      <alignment vertical="center"/>
    </xf>
    <xf numFmtId="3" fontId="18" fillId="0" borderId="0" xfId="2" applyNumberFormat="1" applyFont="1"/>
    <xf numFmtId="3" fontId="2" fillId="0" borderId="0" xfId="2" applyNumberFormat="1"/>
    <xf numFmtId="164" fontId="2" fillId="0" borderId="0" xfId="2" applyNumberFormat="1"/>
    <xf numFmtId="0" fontId="21" fillId="0" borderId="6" xfId="3" applyFont="1" applyBorder="1" applyAlignment="1">
      <alignment vertical="center"/>
    </xf>
    <xf numFmtId="43" fontId="18" fillId="0" borderId="0" xfId="1" applyNumberFormat="1" applyFont="1" applyFill="1" applyBorder="1"/>
    <xf numFmtId="164" fontId="8" fillId="0" borderId="6" xfId="5" applyNumberFormat="1" applyFont="1" applyFill="1" applyBorder="1" applyAlignment="1">
      <alignment horizontal="center" vertical="center"/>
    </xf>
    <xf numFmtId="0" fontId="28" fillId="4" borderId="1" xfId="3" applyFont="1" applyFill="1" applyBorder="1" applyAlignment="1">
      <alignment vertical="center"/>
    </xf>
    <xf numFmtId="3" fontId="22" fillId="4" borderId="1" xfId="5" applyNumberFormat="1" applyFont="1" applyFill="1" applyBorder="1" applyAlignment="1">
      <alignment horizontal="right" vertical="center"/>
    </xf>
    <xf numFmtId="3" fontId="22" fillId="0" borderId="6" xfId="5" applyNumberFormat="1" applyFont="1" applyFill="1" applyBorder="1" applyAlignment="1">
      <alignment horizontal="right" vertical="center"/>
    </xf>
    <xf numFmtId="164" fontId="22" fillId="4" borderId="1" xfId="5" applyNumberFormat="1" applyFont="1" applyFill="1" applyBorder="1" applyAlignment="1">
      <alignment horizontal="center" vertical="center"/>
    </xf>
    <xf numFmtId="3" fontId="18" fillId="0" borderId="0" xfId="2" applyNumberFormat="1" applyFont="1" applyFill="1" applyBorder="1" applyAlignment="1">
      <alignment vertical="center"/>
    </xf>
    <xf numFmtId="0" fontId="29" fillId="0" borderId="3" xfId="3" applyFont="1" applyBorder="1"/>
    <xf numFmtId="0" fontId="29" fillId="0" borderId="3" xfId="3" applyFont="1" applyBorder="1" applyAlignment="1">
      <alignment vertical="center"/>
    </xf>
    <xf numFmtId="3" fontId="30" fillId="0" borderId="3" xfId="5" applyNumberFormat="1" applyFont="1" applyFill="1" applyBorder="1" applyAlignment="1">
      <alignment horizontal="right" vertical="center"/>
    </xf>
    <xf numFmtId="3" fontId="30" fillId="0" borderId="0" xfId="5" applyNumberFormat="1" applyFont="1" applyFill="1" applyBorder="1" applyAlignment="1">
      <alignment horizontal="right" vertical="center"/>
    </xf>
    <xf numFmtId="0" fontId="31" fillId="0" borderId="0" xfId="2" applyFont="1" applyFill="1" applyBorder="1" applyAlignment="1">
      <alignment vertical="center"/>
    </xf>
    <xf numFmtId="3" fontId="22" fillId="0" borderId="3" xfId="5" applyNumberFormat="1" applyFont="1" applyFill="1" applyBorder="1" applyAlignment="1">
      <alignment horizontal="right" vertical="center"/>
    </xf>
    <xf numFmtId="164" fontId="30" fillId="0" borderId="3" xfId="5" applyNumberFormat="1" applyFont="1" applyFill="1" applyBorder="1" applyAlignment="1">
      <alignment horizontal="center" vertical="center"/>
    </xf>
    <xf numFmtId="0" fontId="27" fillId="0" borderId="0" xfId="3" applyFont="1" applyFill="1" applyBorder="1" applyAlignment="1">
      <alignment vertical="center"/>
    </xf>
    <xf numFmtId="0" fontId="18" fillId="0" borderId="6" xfId="2" applyFont="1" applyFill="1" applyBorder="1" applyAlignment="1">
      <alignment vertical="center"/>
    </xf>
    <xf numFmtId="3" fontId="33" fillId="0" borderId="6" xfId="5" applyNumberFormat="1" applyFont="1" applyFill="1" applyBorder="1" applyAlignment="1">
      <alignment horizontal="right" vertical="center"/>
    </xf>
    <xf numFmtId="0" fontId="16" fillId="0" borderId="0" xfId="3" applyFont="1" applyFill="1" applyBorder="1" applyAlignment="1">
      <alignment horizontal="left" vertical="center" indent="1"/>
    </xf>
    <xf numFmtId="0" fontId="18" fillId="0" borderId="0" xfId="2" applyFont="1" applyFill="1"/>
    <xf numFmtId="0" fontId="16" fillId="0" borderId="0" xfId="3" applyFont="1" applyBorder="1" applyAlignment="1">
      <alignment horizontal="left" vertical="center" indent="1"/>
    </xf>
    <xf numFmtId="0" fontId="27" fillId="5" borderId="1" xfId="3" applyFont="1" applyFill="1" applyBorder="1" applyAlignment="1">
      <alignment vertical="center"/>
    </xf>
    <xf numFmtId="3" fontId="33" fillId="5" borderId="1" xfId="5" applyNumberFormat="1" applyFont="1" applyFill="1" applyBorder="1" applyAlignment="1">
      <alignment horizontal="right" vertical="center"/>
    </xf>
    <xf numFmtId="164" fontId="22" fillId="5" borderId="1" xfId="5" applyNumberFormat="1" applyFont="1" applyFill="1" applyBorder="1" applyAlignment="1">
      <alignment horizontal="center" vertical="center"/>
    </xf>
    <xf numFmtId="0" fontId="29" fillId="0" borderId="4" xfId="3" applyFont="1" applyBorder="1"/>
    <xf numFmtId="0" fontId="34" fillId="0" borderId="0" xfId="3" applyFont="1" applyBorder="1" applyAlignment="1">
      <alignment vertical="center"/>
    </xf>
    <xf numFmtId="3" fontId="35" fillId="0" borderId="4" xfId="5" applyNumberFormat="1" applyFont="1" applyFill="1" applyBorder="1" applyAlignment="1">
      <alignment horizontal="right" vertical="center"/>
    </xf>
    <xf numFmtId="3" fontId="35" fillId="0" borderId="0" xfId="5" applyNumberFormat="1" applyFont="1" applyFill="1" applyBorder="1" applyAlignment="1">
      <alignment horizontal="right" vertical="center"/>
    </xf>
    <xf numFmtId="0" fontId="36" fillId="0" borderId="0" xfId="2" applyFont="1" applyFill="1" applyBorder="1" applyAlignment="1">
      <alignment vertical="center"/>
    </xf>
    <xf numFmtId="3" fontId="22" fillId="0" borderId="0" xfId="5" applyNumberFormat="1" applyFont="1" applyFill="1" applyBorder="1" applyAlignment="1">
      <alignment horizontal="right" vertical="center"/>
    </xf>
    <xf numFmtId="164" fontId="35" fillId="0" borderId="0" xfId="5" applyNumberFormat="1" applyFont="1" applyFill="1" applyBorder="1" applyAlignment="1">
      <alignment horizontal="center" vertical="center"/>
    </xf>
    <xf numFmtId="0" fontId="2" fillId="0" borderId="0" xfId="2" applyFill="1" applyBorder="1"/>
    <xf numFmtId="0" fontId="37" fillId="0" borderId="0" xfId="2" applyFont="1" applyAlignment="1"/>
    <xf numFmtId="0" fontId="38" fillId="0" borderId="0" xfId="2" applyFont="1" applyAlignment="1"/>
    <xf numFmtId="0" fontId="37" fillId="0" borderId="0" xfId="2" applyFont="1"/>
    <xf numFmtId="0" fontId="2" fillId="0" borderId="0" xfId="2" applyAlignment="1"/>
    <xf numFmtId="0" fontId="2" fillId="0" borderId="0" xfId="2" applyBorder="1" applyAlignment="1"/>
    <xf numFmtId="0" fontId="2" fillId="6" borderId="0" xfId="2" applyFill="1"/>
    <xf numFmtId="0" fontId="2" fillId="6" borderId="0" xfId="2" applyFill="1" applyBorder="1"/>
    <xf numFmtId="169" fontId="2" fillId="6" borderId="0" xfId="2" applyNumberFormat="1" applyFill="1" applyBorder="1"/>
    <xf numFmtId="170" fontId="2" fillId="6" borderId="0" xfId="2" applyNumberFormat="1" applyFill="1" applyBorder="1"/>
    <xf numFmtId="0" fontId="40" fillId="2" borderId="1" xfId="2" applyFont="1" applyFill="1" applyBorder="1" applyAlignment="1">
      <alignment horizontal="center"/>
    </xf>
    <xf numFmtId="17" fontId="40" fillId="2" borderId="14" xfId="2" applyNumberFormat="1" applyFont="1" applyFill="1" applyBorder="1" applyAlignment="1">
      <alignment horizontal="center"/>
    </xf>
    <xf numFmtId="17" fontId="40" fillId="2" borderId="1" xfId="2" applyNumberFormat="1" applyFont="1" applyFill="1" applyBorder="1" applyAlignment="1">
      <alignment horizontal="center"/>
    </xf>
    <xf numFmtId="0" fontId="41" fillId="2" borderId="6" xfId="2" applyFont="1" applyFill="1" applyBorder="1" applyAlignment="1">
      <alignment vertical="center"/>
    </xf>
    <xf numFmtId="171" fontId="43" fillId="2" borderId="6" xfId="2" applyNumberFormat="1" applyFont="1" applyFill="1" applyBorder="1" applyAlignment="1">
      <alignment vertical="center"/>
    </xf>
    <xf numFmtId="0" fontId="44" fillId="6" borderId="0" xfId="2" applyFont="1" applyFill="1" applyAlignment="1">
      <alignment vertical="center"/>
    </xf>
    <xf numFmtId="0" fontId="2" fillId="0" borderId="6" xfId="2" applyFont="1" applyBorder="1" applyAlignment="1">
      <alignment horizontal="left" vertical="center" indent="1"/>
    </xf>
    <xf numFmtId="171" fontId="24" fillId="0" borderId="6" xfId="2" applyNumberFormat="1" applyFont="1" applyBorder="1" applyAlignment="1">
      <alignment vertical="center"/>
    </xf>
    <xf numFmtId="170" fontId="24" fillId="0" borderId="6" xfId="7" applyNumberFormat="1" applyFont="1" applyBorder="1" applyAlignment="1">
      <alignment vertical="center"/>
    </xf>
    <xf numFmtId="0" fontId="2" fillId="6" borderId="0" xfId="2" applyFill="1" applyAlignment="1">
      <alignment vertical="center"/>
    </xf>
    <xf numFmtId="172" fontId="24" fillId="0" borderId="6" xfId="7" applyNumberFormat="1" applyFont="1" applyBorder="1" applyAlignment="1">
      <alignment vertical="center"/>
    </xf>
    <xf numFmtId="0" fontId="26" fillId="0" borderId="6" xfId="2" applyFont="1" applyBorder="1" applyAlignment="1">
      <alignment horizontal="left" vertical="center" indent="2"/>
    </xf>
    <xf numFmtId="170" fontId="46" fillId="0" borderId="6" xfId="7" applyNumberFormat="1" applyFont="1" applyBorder="1" applyAlignment="1">
      <alignment vertical="center"/>
    </xf>
    <xf numFmtId="0" fontId="26" fillId="6" borderId="0" xfId="2" applyFont="1" applyFill="1" applyAlignment="1">
      <alignment vertical="center"/>
    </xf>
    <xf numFmtId="0" fontId="26" fillId="0" borderId="6" xfId="2" applyFont="1" applyBorder="1" applyAlignment="1">
      <alignment horizontal="left" vertical="center" indent="3"/>
    </xf>
    <xf numFmtId="170" fontId="46" fillId="0" borderId="6" xfId="7" applyNumberFormat="1" applyFont="1" applyBorder="1"/>
    <xf numFmtId="164" fontId="26" fillId="6" borderId="0" xfId="5" applyNumberFormat="1" applyFont="1" applyFill="1" applyAlignment="1">
      <alignment vertical="center"/>
    </xf>
    <xf numFmtId="2" fontId="26" fillId="6" borderId="0" xfId="2" applyNumberFormat="1" applyFont="1" applyFill="1" applyAlignment="1">
      <alignment vertical="center"/>
    </xf>
    <xf numFmtId="43" fontId="41" fillId="7" borderId="6" xfId="8" applyFont="1" applyFill="1" applyBorder="1" applyAlignment="1">
      <alignment vertical="center"/>
    </xf>
    <xf numFmtId="171" fontId="43" fillId="7" borderId="6" xfId="2" applyNumberFormat="1" applyFont="1" applyFill="1" applyBorder="1" applyAlignment="1">
      <alignment vertical="center"/>
    </xf>
    <xf numFmtId="0" fontId="18" fillId="8" borderId="6" xfId="2" applyFont="1" applyFill="1" applyBorder="1" applyAlignment="1">
      <alignment vertical="center"/>
    </xf>
    <xf numFmtId="171" fontId="28" fillId="8" borderId="6" xfId="2" applyNumberFormat="1" applyFont="1" applyFill="1" applyBorder="1" applyAlignment="1">
      <alignment vertical="center"/>
    </xf>
    <xf numFmtId="170" fontId="28" fillId="8" borderId="6" xfId="7" applyNumberFormat="1" applyFont="1" applyFill="1" applyBorder="1" applyAlignment="1">
      <alignment vertical="center"/>
    </xf>
    <xf numFmtId="0" fontId="18" fillId="6" borderId="0" xfId="2" applyFont="1" applyFill="1" applyAlignment="1">
      <alignment vertical="center"/>
    </xf>
    <xf numFmtId="0" fontId="2" fillId="0" borderId="6" xfId="2" applyFont="1" applyFill="1" applyBorder="1" applyAlignment="1">
      <alignment vertical="center"/>
    </xf>
    <xf numFmtId="173" fontId="24" fillId="0" borderId="6" xfId="2" applyNumberFormat="1" applyFont="1" applyFill="1" applyBorder="1" applyAlignment="1">
      <alignment vertical="center"/>
    </xf>
    <xf numFmtId="43" fontId="24" fillId="0" borderId="6" xfId="7" applyNumberFormat="1" applyFont="1" applyFill="1" applyBorder="1" applyAlignment="1">
      <alignment vertical="center"/>
    </xf>
    <xf numFmtId="170" fontId="24" fillId="0" borderId="6" xfId="7" applyNumberFormat="1" applyFont="1" applyFill="1" applyBorder="1" applyAlignment="1">
      <alignment vertical="center"/>
    </xf>
    <xf numFmtId="0" fontId="48" fillId="6" borderId="0" xfId="2" applyFont="1" applyFill="1" applyAlignment="1">
      <alignment vertical="center"/>
    </xf>
    <xf numFmtId="0" fontId="2" fillId="0" borderId="6" xfId="2" applyFont="1" applyBorder="1" applyAlignment="1">
      <alignment vertical="center"/>
    </xf>
    <xf numFmtId="171" fontId="24" fillId="0" borderId="6" xfId="7" applyNumberFormat="1" applyFont="1" applyBorder="1" applyAlignment="1">
      <alignment vertical="center"/>
    </xf>
    <xf numFmtId="43" fontId="2" fillId="6" borderId="0" xfId="7" applyFill="1" applyAlignment="1">
      <alignment vertical="center"/>
    </xf>
    <xf numFmtId="170" fontId="24" fillId="0" borderId="6" xfId="2" applyNumberFormat="1" applyFont="1" applyBorder="1" applyAlignment="1">
      <alignment vertical="center"/>
    </xf>
    <xf numFmtId="0" fontId="49" fillId="6" borderId="0" xfId="2" applyFont="1" applyFill="1" applyAlignment="1">
      <alignment vertical="center"/>
    </xf>
    <xf numFmtId="43" fontId="49" fillId="6" borderId="0" xfId="7" applyFont="1" applyFill="1" applyAlignment="1">
      <alignment vertical="center"/>
    </xf>
    <xf numFmtId="0" fontId="2" fillId="0" borderId="15" xfId="2" applyFont="1" applyBorder="1"/>
    <xf numFmtId="171" fontId="28" fillId="0" borderId="6" xfId="2" applyNumberFormat="1" applyFont="1" applyFill="1" applyBorder="1" applyAlignment="1">
      <alignment vertical="center"/>
    </xf>
    <xf numFmtId="0" fontId="2" fillId="0" borderId="15" xfId="2" applyFont="1" applyBorder="1" applyAlignment="1">
      <alignment horizontal="left" indent="1"/>
    </xf>
    <xf numFmtId="0" fontId="2" fillId="0" borderId="6" xfId="2" applyFont="1" applyBorder="1" applyAlignment="1">
      <alignment horizontal="left" indent="1"/>
    </xf>
    <xf numFmtId="171" fontId="24" fillId="0" borderId="6" xfId="2" applyNumberFormat="1" applyFont="1" applyBorder="1"/>
    <xf numFmtId="170" fontId="24" fillId="0" borderId="6" xfId="7" applyNumberFormat="1" applyFont="1" applyBorder="1"/>
    <xf numFmtId="43" fontId="18" fillId="6" borderId="0" xfId="7" applyFont="1" applyFill="1" applyAlignment="1">
      <alignment vertical="center"/>
    </xf>
    <xf numFmtId="0" fontId="18" fillId="9" borderId="6" xfId="2" applyFont="1" applyFill="1" applyBorder="1" applyAlignment="1">
      <alignment vertical="center"/>
    </xf>
    <xf numFmtId="171" fontId="28" fillId="9" borderId="6" xfId="2" applyNumberFormat="1" applyFont="1" applyFill="1" applyBorder="1" applyAlignment="1">
      <alignment vertical="center"/>
    </xf>
    <xf numFmtId="170" fontId="28" fillId="9" borderId="6" xfId="7" applyNumberFormat="1" applyFont="1" applyFill="1" applyBorder="1" applyAlignment="1">
      <alignment vertical="center"/>
    </xf>
    <xf numFmtId="0" fontId="18" fillId="0" borderId="6" xfId="2" applyFont="1" applyBorder="1" applyAlignment="1">
      <alignment vertical="center"/>
    </xf>
    <xf numFmtId="171" fontId="50" fillId="0" borderId="6" xfId="2" applyNumberFormat="1" applyFont="1" applyBorder="1" applyAlignment="1">
      <alignment vertical="center"/>
    </xf>
    <xf numFmtId="170" fontId="28" fillId="0" borderId="6" xfId="7" applyNumberFormat="1" applyFont="1" applyBorder="1" applyAlignment="1">
      <alignment vertical="center"/>
    </xf>
    <xf numFmtId="0" fontId="18" fillId="0" borderId="7" xfId="2" applyFont="1" applyBorder="1" applyAlignment="1">
      <alignment vertical="center"/>
    </xf>
    <xf numFmtId="171" fontId="50" fillId="0" borderId="7" xfId="2" applyNumberFormat="1" applyFont="1" applyBorder="1" applyAlignment="1">
      <alignment vertical="center"/>
    </xf>
    <xf numFmtId="170" fontId="28" fillId="0" borderId="7" xfId="7" applyNumberFormat="1" applyFont="1" applyBorder="1"/>
    <xf numFmtId="171" fontId="2" fillId="6" borderId="0" xfId="2" applyNumberFormat="1" applyFont="1" applyFill="1" applyBorder="1"/>
    <xf numFmtId="170" fontId="24" fillId="6" borderId="0" xfId="7" applyNumberFormat="1" applyFont="1" applyFill="1" applyBorder="1"/>
    <xf numFmtId="0" fontId="18" fillId="6" borderId="0" xfId="2" applyFont="1" applyFill="1"/>
    <xf numFmtId="0" fontId="51" fillId="6" borderId="0" xfId="2" applyFont="1" applyFill="1"/>
    <xf numFmtId="170" fontId="2" fillId="6" borderId="0" xfId="2" applyNumberFormat="1" applyFill="1"/>
    <xf numFmtId="0" fontId="2" fillId="6" borderId="0" xfId="2" applyFont="1" applyFill="1"/>
    <xf numFmtId="4" fontId="2" fillId="6" borderId="0" xfId="2" applyNumberFormat="1" applyFill="1"/>
    <xf numFmtId="0" fontId="37" fillId="6" borderId="0" xfId="2" applyFont="1" applyFill="1"/>
    <xf numFmtId="0" fontId="5" fillId="6" borderId="0" xfId="2" applyNumberFormat="1" applyFont="1" applyFill="1" applyBorder="1" applyAlignment="1">
      <alignment horizontal="center"/>
    </xf>
    <xf numFmtId="1" fontId="53" fillId="6" borderId="0" xfId="2" applyNumberFormat="1" applyFont="1" applyFill="1" applyBorder="1" applyAlignment="1">
      <alignment horizontal="center"/>
    </xf>
    <xf numFmtId="170" fontId="2" fillId="6" borderId="0" xfId="2" applyNumberFormat="1" applyFont="1" applyFill="1" applyBorder="1"/>
    <xf numFmtId="0" fontId="40" fillId="2" borderId="7" xfId="2" applyFont="1" applyFill="1" applyBorder="1" applyAlignment="1">
      <alignment horizontal="center"/>
    </xf>
    <xf numFmtId="17" fontId="40" fillId="2" borderId="16" xfId="2" applyNumberFormat="1" applyFont="1" applyFill="1" applyBorder="1" applyAlignment="1">
      <alignment horizontal="center"/>
    </xf>
    <xf numFmtId="17" fontId="40" fillId="2" borderId="7" xfId="2" quotePrefix="1" applyNumberFormat="1" applyFont="1" applyFill="1" applyBorder="1" applyAlignment="1">
      <alignment horizontal="center"/>
    </xf>
    <xf numFmtId="17" fontId="40" fillId="2" borderId="7" xfId="2" applyNumberFormat="1" applyFont="1" applyFill="1" applyBorder="1" applyAlignment="1">
      <alignment horizontal="center"/>
    </xf>
    <xf numFmtId="17" fontId="40" fillId="2" borderId="8" xfId="2" applyNumberFormat="1" applyFont="1" applyFill="1" applyBorder="1" applyAlignment="1">
      <alignment horizontal="center"/>
    </xf>
    <xf numFmtId="17" fontId="40" fillId="2" borderId="17" xfId="2" applyNumberFormat="1" applyFont="1" applyFill="1" applyBorder="1" applyAlignment="1">
      <alignment horizontal="center"/>
    </xf>
    <xf numFmtId="0" fontId="2" fillId="6" borderId="18" xfId="2" applyFill="1" applyBorder="1"/>
    <xf numFmtId="0" fontId="2" fillId="6" borderId="19" xfId="2" applyFill="1" applyBorder="1"/>
    <xf numFmtId="43" fontId="41" fillId="2" borderId="5" xfId="42" applyFont="1" applyFill="1" applyBorder="1"/>
    <xf numFmtId="43" fontId="13" fillId="2" borderId="12" xfId="42" applyNumberFormat="1" applyFont="1" applyFill="1" applyBorder="1"/>
    <xf numFmtId="170" fontId="13" fillId="2" borderId="12" xfId="42" applyNumberFormat="1" applyFont="1" applyFill="1" applyBorder="1"/>
    <xf numFmtId="170" fontId="18" fillId="6" borderId="0" xfId="2" applyNumberFormat="1" applyFont="1" applyFill="1"/>
    <xf numFmtId="43" fontId="2" fillId="0" borderId="6" xfId="42" applyFont="1" applyBorder="1" applyAlignment="1">
      <alignment horizontal="left" indent="1"/>
    </xf>
    <xf numFmtId="43" fontId="55" fillId="0" borderId="2" xfId="42" applyNumberFormat="1" applyFont="1" applyBorder="1"/>
    <xf numFmtId="170" fontId="55" fillId="0" borderId="2" xfId="42" applyNumberFormat="1" applyFont="1" applyBorder="1"/>
    <xf numFmtId="43" fontId="2" fillId="0" borderId="7" xfId="42" applyFont="1" applyBorder="1" applyAlignment="1">
      <alignment horizontal="left" indent="1"/>
    </xf>
    <xf numFmtId="43" fontId="55" fillId="0" borderId="17" xfId="42" applyNumberFormat="1" applyFont="1" applyBorder="1"/>
    <xf numFmtId="170" fontId="55" fillId="0" borderId="17" xfId="42" applyNumberFormat="1" applyFont="1" applyBorder="1"/>
    <xf numFmtId="0" fontId="56" fillId="0" borderId="0" xfId="2" applyFont="1"/>
    <xf numFmtId="43" fontId="18" fillId="6" borderId="0" xfId="2" applyNumberFormat="1" applyFont="1" applyFill="1"/>
    <xf numFmtId="177" fontId="18" fillId="6" borderId="0" xfId="2" applyNumberFormat="1" applyFont="1" applyFill="1"/>
    <xf numFmtId="0" fontId="2" fillId="0" borderId="6" xfId="2" applyFont="1" applyBorder="1"/>
    <xf numFmtId="177" fontId="2" fillId="6" borderId="0" xfId="2" applyNumberFormat="1" applyFill="1"/>
    <xf numFmtId="0" fontId="26" fillId="0" borderId="6" xfId="2" applyFont="1" applyBorder="1" applyAlignment="1">
      <alignment horizontal="left" vertical="center" indent="4"/>
    </xf>
    <xf numFmtId="0" fontId="26" fillId="0" borderId="7" xfId="2" applyFont="1" applyBorder="1" applyAlignment="1">
      <alignment horizontal="left" vertical="center" indent="4"/>
    </xf>
    <xf numFmtId="43" fontId="41" fillId="7" borderId="5" xfId="42" applyFont="1" applyFill="1" applyBorder="1"/>
    <xf numFmtId="43" fontId="13" fillId="7" borderId="12" xfId="42" applyNumberFormat="1" applyFont="1" applyFill="1" applyBorder="1"/>
    <xf numFmtId="170" fontId="13" fillId="7" borderId="12" xfId="42" applyNumberFormat="1" applyFont="1" applyFill="1" applyBorder="1"/>
    <xf numFmtId="43" fontId="18" fillId="0" borderId="0" xfId="42" applyFont="1" applyFill="1" applyBorder="1"/>
    <xf numFmtId="170" fontId="6" fillId="0" borderId="0" xfId="42" applyNumberFormat="1" applyFont="1" applyFill="1" applyBorder="1"/>
    <xf numFmtId="43" fontId="12" fillId="4" borderId="5" xfId="7" applyFont="1" applyFill="1" applyBorder="1"/>
    <xf numFmtId="43" fontId="6" fillId="4" borderId="12" xfId="42" applyNumberFormat="1" applyFont="1" applyFill="1" applyBorder="1"/>
    <xf numFmtId="170" fontId="6" fillId="4" borderId="12" xfId="42" applyNumberFormat="1" applyFont="1" applyFill="1" applyBorder="1"/>
    <xf numFmtId="178" fontId="2" fillId="6" borderId="0" xfId="2" applyNumberFormat="1" applyFill="1"/>
    <xf numFmtId="0" fontId="2" fillId="0" borderId="6" xfId="2" quotePrefix="1" applyFont="1" applyBorder="1" applyAlignment="1">
      <alignment horizontal="left"/>
    </xf>
    <xf numFmtId="0" fontId="26" fillId="0" borderId="6" xfId="2" quotePrefix="1" applyFont="1" applyBorder="1" applyAlignment="1">
      <alignment horizontal="left" indent="1"/>
    </xf>
    <xf numFmtId="43" fontId="2" fillId="0" borderId="6" xfId="7" applyFont="1" applyFill="1" applyBorder="1"/>
    <xf numFmtId="43" fontId="55" fillId="0" borderId="2" xfId="42" applyNumberFormat="1" applyFont="1" applyFill="1" applyBorder="1"/>
    <xf numFmtId="43" fontId="18" fillId="10" borderId="6" xfId="42" applyFont="1" applyFill="1" applyBorder="1"/>
    <xf numFmtId="43" fontId="6" fillId="10" borderId="2" xfId="42" applyNumberFormat="1" applyFont="1" applyFill="1" applyBorder="1"/>
    <xf numFmtId="170" fontId="6" fillId="10" borderId="2" xfId="42" applyNumberFormat="1" applyFont="1" applyFill="1" applyBorder="1"/>
    <xf numFmtId="43" fontId="0" fillId="6" borderId="0" xfId="42" applyFont="1" applyFill="1"/>
    <xf numFmtId="43" fontId="2" fillId="0" borderId="6" xfId="42" applyFont="1" applyBorder="1"/>
    <xf numFmtId="43" fontId="18" fillId="8" borderId="6" xfId="42" applyFont="1" applyFill="1" applyBorder="1"/>
    <xf numFmtId="43" fontId="6" fillId="8" borderId="2" xfId="42" applyNumberFormat="1" applyFont="1" applyFill="1" applyBorder="1"/>
    <xf numFmtId="43" fontId="6" fillId="8" borderId="6" xfId="42" applyNumberFormat="1" applyFont="1" applyFill="1" applyBorder="1"/>
    <xf numFmtId="170" fontId="6" fillId="8" borderId="6" xfId="42" applyNumberFormat="1" applyFont="1" applyFill="1" applyBorder="1"/>
    <xf numFmtId="43" fontId="18" fillId="0" borderId="6" xfId="42" applyFont="1" applyBorder="1" applyAlignment="1" applyProtection="1">
      <alignment horizontal="left" indent="1"/>
    </xf>
    <xf numFmtId="43" fontId="2" fillId="0" borderId="6" xfId="42" quotePrefix="1" applyFont="1" applyBorder="1" applyAlignment="1" applyProtection="1">
      <alignment horizontal="left"/>
    </xf>
    <xf numFmtId="43" fontId="2" fillId="0" borderId="6" xfId="42" quotePrefix="1" applyFont="1" applyFill="1" applyBorder="1" applyAlignment="1" applyProtection="1">
      <alignment horizontal="left"/>
    </xf>
    <xf numFmtId="170" fontId="55" fillId="0" borderId="2" xfId="42" applyNumberFormat="1" applyFont="1" applyFill="1" applyBorder="1"/>
    <xf numFmtId="43" fontId="37" fillId="0" borderId="6" xfId="7" applyFont="1" applyFill="1" applyBorder="1" applyAlignment="1" applyProtection="1">
      <alignment horizontal="left" indent="4"/>
    </xf>
    <xf numFmtId="43" fontId="2" fillId="0" borderId="6" xfId="42" applyFont="1" applyFill="1" applyBorder="1" applyAlignment="1" applyProtection="1">
      <alignment horizontal="left" indent="2"/>
    </xf>
    <xf numFmtId="43" fontId="2" fillId="0" borderId="6" xfId="7" applyFont="1" applyFill="1" applyBorder="1" applyAlignment="1" applyProtection="1">
      <alignment horizontal="left" indent="2"/>
    </xf>
    <xf numFmtId="43" fontId="6" fillId="0" borderId="2" xfId="42" applyNumberFormat="1" applyFont="1" applyBorder="1"/>
    <xf numFmtId="170" fontId="6" fillId="0" borderId="2" xfId="42" applyNumberFormat="1" applyFont="1" applyBorder="1"/>
    <xf numFmtId="43" fontId="2" fillId="0" borderId="6" xfId="7" applyFont="1" applyBorder="1" applyAlignment="1" applyProtection="1">
      <alignment horizontal="left" vertical="center" indent="4"/>
    </xf>
    <xf numFmtId="43" fontId="18" fillId="11" borderId="6" xfId="42" applyFont="1" applyFill="1" applyBorder="1"/>
    <xf numFmtId="43" fontId="6" fillId="11" borderId="2" xfId="42" applyNumberFormat="1" applyFont="1" applyFill="1" applyBorder="1"/>
    <xf numFmtId="170" fontId="6" fillId="11" borderId="2" xfId="42" applyNumberFormat="1" applyFont="1" applyFill="1" applyBorder="1"/>
    <xf numFmtId="0" fontId="2" fillId="0" borderId="13" xfId="2" applyFont="1" applyBorder="1"/>
    <xf numFmtId="0" fontId="2" fillId="0" borderId="0" xfId="2" applyFont="1" applyFill="1"/>
    <xf numFmtId="0" fontId="2" fillId="0" borderId="13" xfId="2" applyFont="1" applyBorder="1" applyAlignment="1">
      <alignment horizontal="left" indent="1"/>
    </xf>
    <xf numFmtId="43" fontId="18" fillId="4" borderId="6" xfId="42" applyFont="1" applyFill="1" applyBorder="1"/>
    <xf numFmtId="43" fontId="6" fillId="4" borderId="2" xfId="42" applyNumberFormat="1" applyFont="1" applyFill="1" applyBorder="1"/>
    <xf numFmtId="170" fontId="6" fillId="4" borderId="2" xfId="42" applyNumberFormat="1" applyFont="1" applyFill="1" applyBorder="1"/>
    <xf numFmtId="43" fontId="55" fillId="10" borderId="2" xfId="42" applyNumberFormat="1" applyFont="1" applyFill="1" applyBorder="1"/>
    <xf numFmtId="170" fontId="55" fillId="10" borderId="2" xfId="42" applyNumberFormat="1" applyFont="1" applyFill="1" applyBorder="1"/>
    <xf numFmtId="43" fontId="55" fillId="4" borderId="2" xfId="42" applyNumberFormat="1" applyFont="1" applyFill="1" applyBorder="1"/>
    <xf numFmtId="170" fontId="55" fillId="4" borderId="2" xfId="42" applyNumberFormat="1" applyFont="1" applyFill="1" applyBorder="1"/>
    <xf numFmtId="43" fontId="2" fillId="0" borderId="7" xfId="7" applyFont="1" applyBorder="1"/>
    <xf numFmtId="43" fontId="55" fillId="0" borderId="7" xfId="42" applyNumberFormat="1" applyFont="1" applyBorder="1"/>
    <xf numFmtId="170" fontId="55" fillId="0" borderId="7" xfId="42" applyNumberFormat="1" applyFont="1" applyBorder="1"/>
    <xf numFmtId="0" fontId="58" fillId="6" borderId="0" xfId="2" applyFont="1" applyFill="1" applyBorder="1"/>
    <xf numFmtId="4" fontId="58" fillId="6" borderId="0" xfId="2" applyNumberFormat="1" applyFont="1" applyFill="1" applyBorder="1"/>
    <xf numFmtId="0" fontId="53" fillId="6" borderId="0" xfId="2" applyFont="1" applyFill="1" applyBorder="1"/>
    <xf numFmtId="0" fontId="2" fillId="6" borderId="0" xfId="2" applyFont="1" applyFill="1" applyBorder="1"/>
    <xf numFmtId="0" fontId="2" fillId="6" borderId="0" xfId="2" applyFill="1" applyBorder="1" applyAlignment="1">
      <alignment horizontal="right" wrapText="1"/>
    </xf>
    <xf numFmtId="0" fontId="32" fillId="5" borderId="5" xfId="2" applyFont="1" applyFill="1" applyBorder="1" applyAlignment="1">
      <alignment horizontal="center" vertical="center" textRotation="90" wrapText="1"/>
    </xf>
    <xf numFmtId="0" fontId="32" fillId="5" borderId="6" xfId="2" applyFont="1" applyFill="1" applyBorder="1" applyAlignment="1">
      <alignment horizontal="center" vertical="center" textRotation="90" wrapText="1"/>
    </xf>
    <xf numFmtId="0" fontId="32" fillId="5" borderId="7" xfId="2" applyFont="1" applyFill="1" applyBorder="1" applyAlignment="1">
      <alignment horizontal="center" vertical="center" textRotation="90" wrapText="1"/>
    </xf>
    <xf numFmtId="9" fontId="23" fillId="5" borderId="5" xfId="5" applyNumberFormat="1" applyFont="1" applyFill="1" applyBorder="1" applyAlignment="1">
      <alignment horizontal="center" vertical="center"/>
    </xf>
    <xf numFmtId="9" fontId="23" fillId="5" borderId="6" xfId="5" applyNumberFormat="1" applyFont="1" applyFill="1" applyBorder="1" applyAlignment="1">
      <alignment horizontal="center" vertical="center"/>
    </xf>
    <xf numFmtId="9" fontId="23" fillId="5" borderId="7" xfId="5" applyNumberFormat="1" applyFont="1" applyFill="1" applyBorder="1" applyAlignment="1">
      <alignment horizontal="center" vertical="center"/>
    </xf>
    <xf numFmtId="0" fontId="37" fillId="0" borderId="0" xfId="2" applyFont="1" applyAlignment="1">
      <alignment horizontal="left" wrapText="1"/>
    </xf>
    <xf numFmtId="0" fontId="3" fillId="0" borderId="0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center"/>
    </xf>
    <xf numFmtId="0" fontId="18" fillId="4" borderId="11" xfId="2" applyFont="1" applyFill="1" applyBorder="1" applyAlignment="1">
      <alignment horizontal="center" vertical="center" textRotation="90" wrapText="1"/>
    </xf>
    <xf numFmtId="0" fontId="18" fillId="4" borderId="13" xfId="2" applyFont="1" applyFill="1" applyBorder="1" applyAlignment="1">
      <alignment horizontal="center" vertical="center" textRotation="90" wrapText="1"/>
    </xf>
    <xf numFmtId="0" fontId="18" fillId="4" borderId="7" xfId="2" applyFont="1" applyFill="1" applyBorder="1" applyAlignment="1">
      <alignment horizontal="center" vertical="center" textRotation="90" wrapText="1"/>
    </xf>
    <xf numFmtId="9" fontId="23" fillId="4" borderId="12" xfId="5" applyNumberFormat="1" applyFont="1" applyFill="1" applyBorder="1" applyAlignment="1">
      <alignment horizontal="center" vertical="center"/>
    </xf>
    <xf numFmtId="9" fontId="23" fillId="4" borderId="2" xfId="5" applyNumberFormat="1" applyFont="1" applyFill="1" applyBorder="1" applyAlignment="1">
      <alignment horizontal="center" vertical="center"/>
    </xf>
    <xf numFmtId="9" fontId="23" fillId="4" borderId="7" xfId="5" applyNumberFormat="1" applyFont="1" applyFill="1" applyBorder="1" applyAlignment="1">
      <alignment horizontal="center" vertical="center"/>
    </xf>
    <xf numFmtId="0" fontId="5" fillId="6" borderId="0" xfId="2" applyNumberFormat="1" applyFont="1" applyFill="1" applyBorder="1" applyAlignment="1">
      <alignment horizontal="center"/>
    </xf>
    <xf numFmtId="0" fontId="5" fillId="0" borderId="0" xfId="2" applyNumberFormat="1" applyFont="1" applyFill="1" applyBorder="1" applyAlignment="1">
      <alignment horizontal="center"/>
    </xf>
  </cellXfs>
  <cellStyles count="102">
    <cellStyle name="ANCLAS,REZONES Y SUS PARTES,DE FUNDICION,DE HIERRO O DE ACERO" xfId="9"/>
    <cellStyle name="ANCLAS,REZONES Y SUS PARTES,DE FUNDICION,DE HIERRO O DE ACERO 10" xfId="10"/>
    <cellStyle name="ANCLAS,REZONES Y SUS PARTES,DE FUNDICION,DE HIERRO O DE ACERO 11" xfId="11"/>
    <cellStyle name="ANCLAS,REZONES Y SUS PARTES,DE FUNDICION,DE HIERRO O DE ACERO 2" xfId="12"/>
    <cellStyle name="ANCLAS,REZONES Y SUS PARTES,DE FUNDICION,DE HIERRO O DE ACERO 3" xfId="13"/>
    <cellStyle name="ANCLAS,REZONES Y SUS PARTES,DE FUNDICION,DE HIERRO O DE ACERO 4" xfId="14"/>
    <cellStyle name="ANCLAS,REZONES Y SUS PARTES,DE FUNDICION,DE HIERRO O DE ACERO 5" xfId="15"/>
    <cellStyle name="ANCLAS,REZONES Y SUS PARTES,DE FUNDICION,DE HIERRO O DE ACERO 6" xfId="16"/>
    <cellStyle name="ANCLAS,REZONES Y SUS PARTES,DE FUNDICION,DE HIERRO O DE ACERO 7" xfId="17"/>
    <cellStyle name="ANCLAS,REZONES Y SUS PARTES,DE FUNDICION,DE HIERRO O DE ACERO 8" xfId="18"/>
    <cellStyle name="ANCLAS,REZONES Y SUS PARTES,DE FUNDICION,DE HIERRO O DE ACERO 9" xfId="19"/>
    <cellStyle name="Millares" xfId="1" builtinId="3"/>
    <cellStyle name="Millares 2" xfId="4"/>
    <cellStyle name="Millares 2 10" xfId="20"/>
    <cellStyle name="Millares 2 11" xfId="21"/>
    <cellStyle name="Millares 2 12" xfId="22"/>
    <cellStyle name="Millares 2 13" xfId="23"/>
    <cellStyle name="Millares 2 14" xfId="24"/>
    <cellStyle name="Millares 2 15" xfId="25"/>
    <cellStyle name="Millares 2 16" xfId="26"/>
    <cellStyle name="Millares 2 17" xfId="27"/>
    <cellStyle name="Millares 2 18" xfId="28"/>
    <cellStyle name="Millares 2 19" xfId="29"/>
    <cellStyle name="Millares 2 2" xfId="30"/>
    <cellStyle name="Millares 2 2 2" xfId="31"/>
    <cellStyle name="Millares 2 20" xfId="32"/>
    <cellStyle name="Millares 2 21" xfId="33"/>
    <cellStyle name="Millares 2 22" xfId="34"/>
    <cellStyle name="Millares 2 23" xfId="35"/>
    <cellStyle name="Millares 2 24" xfId="36"/>
    <cellStyle name="Millares 2 25" xfId="37"/>
    <cellStyle name="Millares 2 26" xfId="38"/>
    <cellStyle name="Millares 2 27" xfId="39"/>
    <cellStyle name="Millares 2 28" xfId="40"/>
    <cellStyle name="Millares 2 29" xfId="41"/>
    <cellStyle name="Millares 2 3" xfId="42"/>
    <cellStyle name="Millares 2 3 2" xfId="43"/>
    <cellStyle name="Millares 2 30" xfId="44"/>
    <cellStyle name="Millares 2 31" xfId="45"/>
    <cellStyle name="Millares 2 32" xfId="46"/>
    <cellStyle name="Millares 2 33" xfId="47"/>
    <cellStyle name="Millares 2 34" xfId="48"/>
    <cellStyle name="Millares 2 35" xfId="49"/>
    <cellStyle name="Millares 2 36" xfId="50"/>
    <cellStyle name="Millares 2 37" xfId="51"/>
    <cellStyle name="Millares 2 38" xfId="52"/>
    <cellStyle name="Millares 2 39" xfId="53"/>
    <cellStyle name="Millares 2 4" xfId="54"/>
    <cellStyle name="Millares 2 4 2" xfId="55"/>
    <cellStyle name="Millares 2 40" xfId="56"/>
    <cellStyle name="Millares 2 41" xfId="57"/>
    <cellStyle name="Millares 2 42" xfId="58"/>
    <cellStyle name="Millares 2 43" xfId="59"/>
    <cellStyle name="Millares 2 44" xfId="60"/>
    <cellStyle name="Millares 2 45" xfId="61"/>
    <cellStyle name="Millares 2 46" xfId="62"/>
    <cellStyle name="Millares 2 47" xfId="63"/>
    <cellStyle name="Millares 2 48" xfId="64"/>
    <cellStyle name="Millares 2 49" xfId="65"/>
    <cellStyle name="Millares 2 5" xfId="66"/>
    <cellStyle name="Millares 2 50" xfId="67"/>
    <cellStyle name="Millares 2 51" xfId="68"/>
    <cellStyle name="Millares 2 51 10" xfId="69"/>
    <cellStyle name="Millares 2 51 11" xfId="70"/>
    <cellStyle name="Millares 2 51 12" xfId="71"/>
    <cellStyle name="Millares 2 51 13" xfId="72"/>
    <cellStyle name="Millares 2 51 14" xfId="73"/>
    <cellStyle name="Millares 2 51 2" xfId="74"/>
    <cellStyle name="Millares 2 51 3" xfId="75"/>
    <cellStyle name="Millares 2 51 4" xfId="76"/>
    <cellStyle name="Millares 2 51 5" xfId="77"/>
    <cellStyle name="Millares 2 51 6" xfId="78"/>
    <cellStyle name="Millares 2 51 7" xfId="79"/>
    <cellStyle name="Millares 2 51 8" xfId="80"/>
    <cellStyle name="Millares 2 51 9" xfId="81"/>
    <cellStyle name="Millares 2 6" xfId="82"/>
    <cellStyle name="Millares 2 7" xfId="83"/>
    <cellStyle name="Millares 2 8" xfId="84"/>
    <cellStyle name="Millares 2 9" xfId="85"/>
    <cellStyle name="Millares 3" xfId="6"/>
    <cellStyle name="Millares 3 2" xfId="86"/>
    <cellStyle name="Millares 4" xfId="87"/>
    <cellStyle name="Millares 4 2" xfId="88"/>
    <cellStyle name="Millares 4 3" xfId="8"/>
    <cellStyle name="Millares 5" xfId="89"/>
    <cellStyle name="Millares 6" xfId="90"/>
    <cellStyle name="Millares 7" xfId="91"/>
    <cellStyle name="Millares 7 2" xfId="92"/>
    <cellStyle name="Millares 7 3" xfId="93"/>
    <cellStyle name="Millares 9" xfId="94"/>
    <cellStyle name="Millares 9 2" xfId="95"/>
    <cellStyle name="Millares_2005_01" xfId="7"/>
    <cellStyle name="Normal" xfId="0" builtinId="0"/>
    <cellStyle name="Normal 2" xfId="2"/>
    <cellStyle name="Normal 2 2" xfId="96"/>
    <cellStyle name="Normal 2 3" xfId="97"/>
    <cellStyle name="Normal 2 4" xfId="98"/>
    <cellStyle name="Normal 3" xfId="99"/>
    <cellStyle name="Normal_Libro1" xfId="3"/>
    <cellStyle name="Porcentual 2" xfId="5"/>
    <cellStyle name="Porcentual 2 2" xfId="100"/>
    <cellStyle name="Porcentual 3" xfId="10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es2/REPORTES2005/2005/Para%20Pasar/12_DIC_we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io3xfmolina\reportes2\REPORTES2004\2004\Para%20Pasar\Jul2004_web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esupuesto"/>
      <sheetName val="Recaudación"/>
      <sheetName val="Abierto"/>
      <sheetName val="Comparativo"/>
      <sheetName val="Provincia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esupuesto"/>
      <sheetName val="Recaudación"/>
      <sheetName val="Comparativo"/>
      <sheetName val="Provincias"/>
      <sheetName val="Jul2004_web"/>
      <sheetName val="#¡REF"/>
      <sheetName val="ENE-MAY"/>
      <sheetName val="Diaria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N50"/>
  <sheetViews>
    <sheetView showGridLines="0" tabSelected="1" topLeftCell="A15" zoomScale="70" zoomScaleNormal="70" workbookViewId="0">
      <selection activeCell="N27" sqref="N27"/>
    </sheetView>
  </sheetViews>
  <sheetFormatPr baseColWidth="10" defaultRowHeight="12.75"/>
  <cols>
    <col min="1" max="1" width="3.7109375" style="1" customWidth="1"/>
    <col min="2" max="2" width="63.85546875" style="1" customWidth="1"/>
    <col min="3" max="3" width="20.28515625" style="1" customWidth="1"/>
    <col min="4" max="4" width="1.28515625" style="5" customWidth="1"/>
    <col min="5" max="5" width="19.140625" style="1" hidden="1" customWidth="1"/>
    <col min="6" max="6" width="1.5703125" style="1" hidden="1" customWidth="1"/>
    <col min="7" max="7" width="20.140625" style="5" customWidth="1"/>
    <col min="8" max="8" width="20" style="1" customWidth="1"/>
    <col min="9" max="9" width="1.5703125" style="1" customWidth="1"/>
    <col min="10" max="10" width="15.28515625" style="1" customWidth="1"/>
    <col min="11" max="11" width="13.28515625" style="1" customWidth="1"/>
    <col min="12" max="12" width="11.28515625" style="1" customWidth="1"/>
    <col min="13" max="13" width="11.5703125" style="2" bestFit="1" customWidth="1"/>
    <col min="14" max="14" width="14" style="1" bestFit="1" customWidth="1"/>
    <col min="15" max="16384" width="11.42578125" style="1"/>
  </cols>
  <sheetData>
    <row r="1" spans="1:13" ht="21.95" customHeight="1">
      <c r="B1" s="265" t="s">
        <v>0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</row>
    <row r="2" spans="1:13" ht="18" customHeight="1">
      <c r="B2" s="266" t="s">
        <v>1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</row>
    <row r="3" spans="1:13" ht="18" customHeight="1">
      <c r="B3" s="267" t="s">
        <v>2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</row>
    <row r="4" spans="1:13" ht="18" customHeight="1">
      <c r="B4" s="267" t="s">
        <v>3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</row>
    <row r="5" spans="1:13" ht="9" customHeight="1">
      <c r="B5" s="3"/>
      <c r="C5" s="4"/>
      <c r="E5" s="5"/>
      <c r="F5" s="5"/>
      <c r="G5" s="1"/>
      <c r="H5" s="4"/>
      <c r="I5" s="5"/>
    </row>
    <row r="6" spans="1:13" ht="50.25" customHeight="1">
      <c r="B6" s="4"/>
      <c r="C6" s="6" t="s">
        <v>4</v>
      </c>
      <c r="D6" s="7"/>
      <c r="E6" s="8" t="s">
        <v>5</v>
      </c>
      <c r="F6" s="9"/>
      <c r="G6" s="8" t="s">
        <v>6</v>
      </c>
      <c r="H6" s="8" t="s">
        <v>7</v>
      </c>
      <c r="I6" s="9"/>
      <c r="J6" s="8" t="s">
        <v>8</v>
      </c>
      <c r="K6" s="8" t="s">
        <v>9</v>
      </c>
      <c r="L6" s="10" t="s">
        <v>10</v>
      </c>
    </row>
    <row r="7" spans="1:13" ht="9" customHeight="1">
      <c r="B7" s="4"/>
      <c r="C7" s="11"/>
      <c r="E7" s="12"/>
      <c r="F7" s="5"/>
      <c r="G7" s="13"/>
      <c r="H7" s="13"/>
      <c r="I7" s="5"/>
      <c r="J7" s="14"/>
      <c r="K7" s="14"/>
      <c r="L7" s="15"/>
    </row>
    <row r="8" spans="1:13" ht="21.95" hidden="1" customHeight="1">
      <c r="A8" s="16"/>
      <c r="B8" s="17" t="s">
        <v>11</v>
      </c>
      <c r="C8" s="18">
        <v>12251384654.399998</v>
      </c>
      <c r="D8" s="19"/>
      <c r="E8" s="18">
        <v>12251384654.399998</v>
      </c>
      <c r="F8" s="20"/>
      <c r="G8" s="18">
        <v>11216378839.526804</v>
      </c>
      <c r="H8" s="18">
        <v>12638381405.898802</v>
      </c>
      <c r="I8" s="20"/>
      <c r="J8" s="21">
        <v>1.0315880010640117</v>
      </c>
      <c r="K8" s="21">
        <v>0.12677911353714477</v>
      </c>
      <c r="L8" s="22"/>
    </row>
    <row r="9" spans="1:13" s="23" customFormat="1" ht="18" hidden="1" customHeight="1">
      <c r="B9" s="24" t="s">
        <v>12</v>
      </c>
      <c r="C9" s="25"/>
      <c r="D9" s="26"/>
      <c r="E9" s="27"/>
      <c r="F9" s="26"/>
      <c r="G9" s="28">
        <v>119303451.48</v>
      </c>
      <c r="H9" s="28">
        <v>114258211.22</v>
      </c>
      <c r="I9" s="26"/>
      <c r="J9" s="29"/>
      <c r="K9" s="29">
        <v>-4.2289139144023769E-2</v>
      </c>
      <c r="L9" s="22"/>
      <c r="M9" s="30"/>
    </row>
    <row r="10" spans="1:13" s="23" customFormat="1" ht="18" hidden="1" customHeight="1">
      <c r="B10" s="31" t="s">
        <v>13</v>
      </c>
      <c r="C10" s="32"/>
      <c r="D10" s="26"/>
      <c r="E10" s="32"/>
      <c r="F10" s="26"/>
      <c r="G10" s="33">
        <v>6418878.6000000006</v>
      </c>
      <c r="H10" s="33">
        <v>10643356.859999999</v>
      </c>
      <c r="I10" s="26"/>
      <c r="J10" s="34"/>
      <c r="K10" s="34">
        <v>0.65813337862473342</v>
      </c>
      <c r="L10" s="26"/>
      <c r="M10" s="30"/>
    </row>
    <row r="11" spans="1:13" s="23" customFormat="1" ht="9" hidden="1" customHeight="1">
      <c r="B11" s="35"/>
      <c r="C11" s="36"/>
      <c r="D11" s="20"/>
      <c r="E11" s="36"/>
      <c r="F11" s="20"/>
      <c r="G11" s="37"/>
      <c r="H11" s="37"/>
      <c r="I11" s="20"/>
      <c r="J11" s="38"/>
      <c r="K11" s="39"/>
      <c r="L11" s="26"/>
      <c r="M11" s="40"/>
    </row>
    <row r="12" spans="1:13" s="16" customFormat="1" ht="21.95" customHeight="1">
      <c r="B12" s="17" t="s">
        <v>14</v>
      </c>
      <c r="C12" s="18">
        <v>12251384654.399998</v>
      </c>
      <c r="D12" s="19"/>
      <c r="E12" s="18">
        <v>12251384654.399998</v>
      </c>
      <c r="F12" s="20"/>
      <c r="G12" s="18">
        <v>11090656509.446804</v>
      </c>
      <c r="H12" s="18">
        <v>12513479837.818802</v>
      </c>
      <c r="I12" s="20"/>
      <c r="J12" s="21">
        <v>1.0213931070497142</v>
      </c>
      <c r="K12" s="21">
        <v>0.12829027092851208</v>
      </c>
      <c r="L12" s="22"/>
      <c r="M12" s="40"/>
    </row>
    <row r="13" spans="1:13" s="23" customFormat="1" ht="18" customHeight="1">
      <c r="B13" s="41" t="s">
        <v>15</v>
      </c>
      <c r="C13" s="42">
        <v>-248615345.60000002</v>
      </c>
      <c r="D13" s="43"/>
      <c r="E13" s="42">
        <v>-248615345.60000002</v>
      </c>
      <c r="F13" s="43"/>
      <c r="G13" s="42">
        <v>-173237648.1400001</v>
      </c>
      <c r="H13" s="42">
        <v>-244242336.3899999</v>
      </c>
      <c r="I13" s="43"/>
      <c r="J13" s="44">
        <v>0.98241054187766863</v>
      </c>
      <c r="K13" s="44">
        <v>0.40986869200982312</v>
      </c>
      <c r="L13" s="26"/>
      <c r="M13" s="40"/>
    </row>
    <row r="14" spans="1:13" s="23" customFormat="1" ht="6" customHeight="1">
      <c r="B14" s="45"/>
      <c r="C14" s="46"/>
      <c r="D14" s="43"/>
      <c r="E14" s="47"/>
      <c r="F14" s="43"/>
      <c r="G14" s="47"/>
      <c r="H14" s="46"/>
      <c r="I14" s="43"/>
      <c r="J14" s="48"/>
      <c r="K14" s="48"/>
      <c r="L14" s="49"/>
      <c r="M14" s="40"/>
    </row>
    <row r="15" spans="1:13" s="23" customFormat="1" ht="18" customHeight="1">
      <c r="B15" s="50" t="s">
        <v>16</v>
      </c>
      <c r="C15" s="51">
        <v>12499999999.999998</v>
      </c>
      <c r="D15" s="19"/>
      <c r="E15" s="51">
        <v>12499999999.999998</v>
      </c>
      <c r="F15" s="20"/>
      <c r="G15" s="51">
        <v>11263894157.586803</v>
      </c>
      <c r="H15" s="51">
        <v>12757722174.208801</v>
      </c>
      <c r="I15" s="20"/>
      <c r="J15" s="52">
        <v>1.0206177739367042</v>
      </c>
      <c r="K15" s="52">
        <v>0.13262092094640554</v>
      </c>
      <c r="L15" s="53">
        <v>1</v>
      </c>
      <c r="M15" s="40"/>
    </row>
    <row r="16" spans="1:13" s="23" customFormat="1" ht="8.25" customHeight="1">
      <c r="B16" s="45"/>
      <c r="C16" s="46"/>
      <c r="D16" s="43"/>
      <c r="E16" s="46"/>
      <c r="F16" s="43"/>
      <c r="G16" s="46"/>
      <c r="H16" s="46"/>
      <c r="I16" s="43"/>
      <c r="J16" s="48"/>
      <c r="K16" s="48"/>
      <c r="L16" s="26"/>
      <c r="M16" s="40"/>
    </row>
    <row r="17" spans="1:14" s="59" customFormat="1" ht="18" customHeight="1">
      <c r="A17" s="268" t="s">
        <v>17</v>
      </c>
      <c r="B17" s="54" t="s">
        <v>18</v>
      </c>
      <c r="C17" s="55">
        <v>3746175870.6607399</v>
      </c>
      <c r="D17" s="56"/>
      <c r="E17" s="55">
        <v>3746175870.6607399</v>
      </c>
      <c r="F17" s="56"/>
      <c r="G17" s="55">
        <v>3391236892.6300006</v>
      </c>
      <c r="H17" s="55">
        <v>3933235713.2030001</v>
      </c>
      <c r="I17" s="56"/>
      <c r="J17" s="57">
        <v>1.0499335453007621</v>
      </c>
      <c r="K17" s="57">
        <v>0.15982334402851572</v>
      </c>
      <c r="L17" s="271">
        <v>0.45552188286379647</v>
      </c>
      <c r="M17" s="58"/>
    </row>
    <row r="18" spans="1:14" ht="18" customHeight="1">
      <c r="A18" s="269"/>
      <c r="B18" s="60" t="s">
        <v>19</v>
      </c>
      <c r="C18" s="28">
        <v>2474373028.1639271</v>
      </c>
      <c r="D18" s="61"/>
      <c r="E18" s="28">
        <v>2474373028.1639271</v>
      </c>
      <c r="F18" s="61"/>
      <c r="G18" s="28">
        <v>2216686692.0500002</v>
      </c>
      <c r="H18" s="28">
        <v>2474831991.29</v>
      </c>
      <c r="I18" s="62"/>
      <c r="J18" s="63">
        <v>1.0001854866347348</v>
      </c>
      <c r="K18" s="63">
        <v>0.11645547391330524</v>
      </c>
      <c r="L18" s="272"/>
      <c r="M18" s="40"/>
    </row>
    <row r="19" spans="1:14" ht="18" customHeight="1">
      <c r="A19" s="269"/>
      <c r="B19" s="60" t="s">
        <v>20</v>
      </c>
      <c r="C19" s="28">
        <v>311920579.855304</v>
      </c>
      <c r="D19" s="61"/>
      <c r="E19" s="28">
        <v>311920579.855304</v>
      </c>
      <c r="F19" s="61"/>
      <c r="G19" s="28">
        <v>281762730.26000005</v>
      </c>
      <c r="H19" s="28">
        <v>341646703.92000002</v>
      </c>
      <c r="I19" s="62"/>
      <c r="J19" s="63">
        <v>1.09530029752601</v>
      </c>
      <c r="K19" s="63">
        <v>0.21253333826209486</v>
      </c>
      <c r="L19" s="272"/>
      <c r="M19" s="58"/>
    </row>
    <row r="20" spans="1:14" ht="18" customHeight="1">
      <c r="A20" s="269"/>
      <c r="B20" s="60" t="s">
        <v>21</v>
      </c>
      <c r="C20" s="28">
        <v>959882262.64150882</v>
      </c>
      <c r="D20" s="61"/>
      <c r="E20" s="28">
        <v>959882262.64150882</v>
      </c>
      <c r="F20" s="61"/>
      <c r="G20" s="28">
        <v>892787470.32000005</v>
      </c>
      <c r="H20" s="28">
        <v>1116757017.9930003</v>
      </c>
      <c r="I20" s="62"/>
      <c r="J20" s="63">
        <v>1.16343124720295</v>
      </c>
      <c r="K20" s="63">
        <v>0.25086546923953046</v>
      </c>
      <c r="L20" s="272"/>
      <c r="M20" s="58"/>
    </row>
    <row r="21" spans="1:14" ht="18" hidden="1" customHeight="1">
      <c r="A21" s="269"/>
      <c r="B21" s="64" t="s">
        <v>22</v>
      </c>
      <c r="C21" s="28">
        <v>129734494.60729326</v>
      </c>
      <c r="D21" s="61"/>
      <c r="E21" s="28">
        <v>129734494.60729326</v>
      </c>
      <c r="F21" s="61"/>
      <c r="G21" s="28">
        <v>112530890.32999998</v>
      </c>
      <c r="H21" s="28">
        <v>161497526.083</v>
      </c>
      <c r="I21" s="62"/>
      <c r="J21" s="63">
        <v>1.2448310418278001</v>
      </c>
      <c r="K21" s="63">
        <v>0.43513950355679221</v>
      </c>
      <c r="L21" s="272"/>
      <c r="M21" s="58"/>
    </row>
    <row r="22" spans="1:14" ht="18" hidden="1" customHeight="1">
      <c r="A22" s="269"/>
      <c r="B22" s="65" t="s">
        <v>23</v>
      </c>
      <c r="C22" s="28">
        <v>826847974.9789443</v>
      </c>
      <c r="D22" s="61"/>
      <c r="E22" s="28">
        <v>826847974.9789443</v>
      </c>
      <c r="F22" s="61"/>
      <c r="G22" s="28">
        <v>774230449.57000017</v>
      </c>
      <c r="H22" s="28">
        <v>946236103.50000024</v>
      </c>
      <c r="I22" s="62"/>
      <c r="J22" s="63">
        <v>1.1443894550556239</v>
      </c>
      <c r="K22" s="63">
        <v>0.2221633804580152</v>
      </c>
      <c r="L22" s="272"/>
      <c r="M22" s="58"/>
    </row>
    <row r="23" spans="1:14" ht="18" hidden="1" customHeight="1">
      <c r="A23" s="269"/>
      <c r="B23" s="66" t="s">
        <v>24</v>
      </c>
      <c r="C23" s="28">
        <v>3299793.0552712209</v>
      </c>
      <c r="D23" s="61"/>
      <c r="E23" s="28">
        <v>3299793.0552712209</v>
      </c>
      <c r="F23" s="61"/>
      <c r="G23" s="28">
        <v>6026130.4200000009</v>
      </c>
      <c r="H23" s="28">
        <v>9023388.410000002</v>
      </c>
      <c r="I23" s="62"/>
      <c r="J23" s="63">
        <v>2.734531608152118</v>
      </c>
      <c r="K23" s="63">
        <v>0.49737688717331152</v>
      </c>
      <c r="L23" s="272"/>
      <c r="M23" s="58"/>
    </row>
    <row r="24" spans="1:14" ht="18" hidden="1" customHeight="1">
      <c r="A24" s="269"/>
      <c r="B24" s="67" t="s">
        <v>25</v>
      </c>
      <c r="C24" s="68"/>
      <c r="D24" s="69"/>
      <c r="E24" s="68"/>
      <c r="F24" s="69"/>
      <c r="G24" s="28">
        <v>337.92</v>
      </c>
      <c r="H24" s="28">
        <v>34.43</v>
      </c>
      <c r="I24" s="70"/>
      <c r="J24" s="63"/>
      <c r="K24" s="63"/>
      <c r="L24" s="272"/>
      <c r="M24" s="58"/>
    </row>
    <row r="25" spans="1:14" ht="18" customHeight="1">
      <c r="A25" s="269"/>
      <c r="B25" s="67" t="s">
        <v>26</v>
      </c>
      <c r="C25" s="71">
        <v>104719059.16510373</v>
      </c>
      <c r="D25" s="56"/>
      <c r="E25" s="71">
        <v>104719059.16510373</v>
      </c>
      <c r="F25" s="56"/>
      <c r="G25" s="71">
        <v>95770182.7808</v>
      </c>
      <c r="H25" s="71">
        <v>114809214.31579998</v>
      </c>
      <c r="I25" s="56"/>
      <c r="J25" s="72">
        <v>1.0963545244881141</v>
      </c>
      <c r="K25" s="72">
        <v>0.1987991562945719</v>
      </c>
      <c r="L25" s="272"/>
      <c r="M25" s="40"/>
    </row>
    <row r="26" spans="1:14" s="59" customFormat="1" ht="18" customHeight="1">
      <c r="A26" s="269"/>
      <c r="B26" s="73" t="s">
        <v>27</v>
      </c>
      <c r="C26" s="71">
        <v>208781530.06844997</v>
      </c>
      <c r="D26" s="56"/>
      <c r="E26" s="71">
        <v>208781530.06844997</v>
      </c>
      <c r="F26" s="56"/>
      <c r="G26" s="71">
        <v>192787958.88999999</v>
      </c>
      <c r="H26" s="71">
        <v>213989207.96000004</v>
      </c>
      <c r="I26" s="56"/>
      <c r="J26" s="72">
        <v>1.0249431924837542</v>
      </c>
      <c r="K26" s="72">
        <v>0.10997185297291812</v>
      </c>
      <c r="L26" s="272"/>
      <c r="M26" s="40"/>
      <c r="N26" s="74"/>
    </row>
    <row r="27" spans="1:14" ht="18" customHeight="1">
      <c r="A27" s="269"/>
      <c r="B27" s="73" t="s">
        <v>28</v>
      </c>
      <c r="C27" s="71">
        <v>1348374761.5725715</v>
      </c>
      <c r="D27" s="56"/>
      <c r="E27" s="71">
        <v>1348374761.5725715</v>
      </c>
      <c r="F27" s="56"/>
      <c r="G27" s="71">
        <v>1159590491.26</v>
      </c>
      <c r="H27" s="71">
        <v>1224592008.6499999</v>
      </c>
      <c r="I27" s="56"/>
      <c r="J27" s="72">
        <v>0.90819855395527627</v>
      </c>
      <c r="K27" s="72">
        <v>5.6055579861964855E-2</v>
      </c>
      <c r="L27" s="272"/>
      <c r="M27" s="40"/>
      <c r="N27" s="75"/>
    </row>
    <row r="28" spans="1:14" ht="18" customHeight="1">
      <c r="A28" s="269"/>
      <c r="B28" s="67" t="s">
        <v>29</v>
      </c>
      <c r="C28" s="71">
        <v>72453181.664215878</v>
      </c>
      <c r="D28" s="56"/>
      <c r="E28" s="71">
        <v>72453181.664215878</v>
      </c>
      <c r="F28" s="56"/>
      <c r="G28" s="71">
        <v>33259000.390000001</v>
      </c>
      <c r="H28" s="71">
        <v>47925836.439999998</v>
      </c>
      <c r="I28" s="56"/>
      <c r="J28" s="72">
        <v>0.6614731794955836</v>
      </c>
      <c r="K28" s="72">
        <v>0.44098848065228924</v>
      </c>
      <c r="L28" s="272"/>
      <c r="M28" s="40"/>
      <c r="N28" s="76"/>
    </row>
    <row r="29" spans="1:14" ht="18" customHeight="1">
      <c r="A29" s="269"/>
      <c r="B29" s="77" t="s">
        <v>30</v>
      </c>
      <c r="C29" s="71">
        <v>14518951.932458892</v>
      </c>
      <c r="D29" s="56"/>
      <c r="E29" s="71">
        <v>14518951.932458892</v>
      </c>
      <c r="F29" s="56"/>
      <c r="G29" s="71">
        <v>12217795.899999999</v>
      </c>
      <c r="H29" s="71">
        <v>15197421.91</v>
      </c>
      <c r="I29" s="56"/>
      <c r="J29" s="72">
        <v>1.0467299554883369</v>
      </c>
      <c r="K29" s="72">
        <v>0.24387590318152252</v>
      </c>
      <c r="L29" s="272"/>
      <c r="M29" s="78"/>
      <c r="N29" s="75"/>
    </row>
    <row r="30" spans="1:14" ht="18" customHeight="1">
      <c r="A30" s="269"/>
      <c r="B30" s="77" t="s">
        <v>31</v>
      </c>
      <c r="C30" s="71">
        <v>27099080.563646771</v>
      </c>
      <c r="D30" s="56"/>
      <c r="E30" s="71">
        <v>27099080.563646771</v>
      </c>
      <c r="F30" s="56"/>
      <c r="G30" s="71">
        <v>64037098.830000006</v>
      </c>
      <c r="H30" s="71">
        <v>28699941.949999999</v>
      </c>
      <c r="I30" s="56"/>
      <c r="J30" s="72">
        <v>1.0590743801286295</v>
      </c>
      <c r="K30" s="72">
        <v>-0.55182320132599927</v>
      </c>
      <c r="L30" s="272"/>
      <c r="M30" s="78"/>
    </row>
    <row r="31" spans="1:14" ht="18" customHeight="1">
      <c r="A31" s="269"/>
      <c r="B31" s="77" t="s">
        <v>32</v>
      </c>
      <c r="C31" s="71">
        <v>3437015.6143440399</v>
      </c>
      <c r="D31" s="56"/>
      <c r="E31" s="71">
        <v>3437015.6143440399</v>
      </c>
      <c r="F31" s="56"/>
      <c r="G31" s="71">
        <v>6188498.1899999995</v>
      </c>
      <c r="H31" s="71">
        <v>5936605.1499999994</v>
      </c>
      <c r="I31" s="56"/>
      <c r="J31" s="72">
        <v>1.7272557986714328</v>
      </c>
      <c r="K31" s="72">
        <v>-4.0703419838925448E-2</v>
      </c>
      <c r="L31" s="272"/>
      <c r="M31" s="40"/>
    </row>
    <row r="32" spans="1:14" ht="18" customHeight="1">
      <c r="A32" s="269"/>
      <c r="B32" s="77" t="s">
        <v>33</v>
      </c>
      <c r="C32" s="28">
        <v>51406047.071833007</v>
      </c>
      <c r="D32" s="69"/>
      <c r="E32" s="28">
        <v>51406047.071833007</v>
      </c>
      <c r="F32" s="69"/>
      <c r="G32" s="28">
        <v>47143215.476000004</v>
      </c>
      <c r="H32" s="28">
        <v>159401472.57000002</v>
      </c>
      <c r="I32" s="70"/>
      <c r="J32" s="79">
        <v>3.1008311599461829</v>
      </c>
      <c r="K32" s="79">
        <v>2.3812176568895524</v>
      </c>
      <c r="L32" s="272"/>
      <c r="M32" s="40"/>
    </row>
    <row r="33" spans="1:14" ht="18" customHeight="1">
      <c r="A33" s="269"/>
      <c r="B33" s="77" t="s">
        <v>34</v>
      </c>
      <c r="C33" s="28">
        <v>69098032.521178544</v>
      </c>
      <c r="D33" s="69"/>
      <c r="E33" s="28">
        <v>69098032.521178544</v>
      </c>
      <c r="F33" s="69"/>
      <c r="G33" s="28">
        <v>59707937.549999997</v>
      </c>
      <c r="H33" s="28">
        <v>62684170.620000012</v>
      </c>
      <c r="I33" s="70"/>
      <c r="J33" s="79">
        <v>0.90717735849841041</v>
      </c>
      <c r="K33" s="79">
        <v>4.9846522792847958E-2</v>
      </c>
      <c r="L33" s="272"/>
      <c r="M33" s="40"/>
    </row>
    <row r="34" spans="1:14" ht="18" customHeight="1">
      <c r="A34" s="269"/>
      <c r="B34" s="77" t="s">
        <v>35</v>
      </c>
      <c r="C34" s="28">
        <v>3939992.0428055655</v>
      </c>
      <c r="D34" s="69"/>
      <c r="E34" s="28">
        <v>3939992.0428055655</v>
      </c>
      <c r="F34" s="69"/>
      <c r="G34" s="28">
        <v>4344128.919999999</v>
      </c>
      <c r="H34" s="28">
        <v>4949998.6499999994</v>
      </c>
      <c r="I34" s="70"/>
      <c r="J34" s="79">
        <v>1.2563473723351062</v>
      </c>
      <c r="K34" s="79">
        <v>0.13946863483047833</v>
      </c>
      <c r="L34" s="272"/>
      <c r="M34" s="40"/>
    </row>
    <row r="35" spans="1:14" s="23" customFormat="1" ht="24" customHeight="1">
      <c r="A35" s="270"/>
      <c r="B35" s="80" t="s">
        <v>36</v>
      </c>
      <c r="C35" s="81">
        <v>5650003522.8773479</v>
      </c>
      <c r="D35" s="82">
        <v>0</v>
      </c>
      <c r="E35" s="81">
        <v>5650003522.8773479</v>
      </c>
      <c r="F35" s="70"/>
      <c r="G35" s="81">
        <v>5066283538.7368011</v>
      </c>
      <c r="H35" s="81">
        <v>5811421625.8488007</v>
      </c>
      <c r="I35" s="70"/>
      <c r="J35" s="83">
        <v>1.0285695579335228</v>
      </c>
      <c r="K35" s="83">
        <v>0.14707784935735901</v>
      </c>
      <c r="L35" s="273"/>
      <c r="M35" s="84"/>
    </row>
    <row r="36" spans="1:14" s="5" customFormat="1" ht="9" customHeight="1">
      <c r="A36" s="85"/>
      <c r="B36" s="86"/>
      <c r="C36" s="87"/>
      <c r="D36" s="88"/>
      <c r="E36" s="87"/>
      <c r="F36" s="89"/>
      <c r="G36" s="90"/>
      <c r="H36" s="90"/>
      <c r="I36" s="70"/>
      <c r="J36" s="91"/>
      <c r="K36" s="91"/>
      <c r="L36" s="85"/>
      <c r="M36" s="40"/>
    </row>
    <row r="37" spans="1:14" s="59" customFormat="1" ht="18" customHeight="1">
      <c r="A37" s="258" t="s">
        <v>37</v>
      </c>
      <c r="B37" s="92" t="s">
        <v>38</v>
      </c>
      <c r="C37" s="82">
        <v>6056535556.7003012</v>
      </c>
      <c r="D37" s="93"/>
      <c r="E37" s="94">
        <v>6056535556.7003012</v>
      </c>
      <c r="F37" s="93"/>
      <c r="G37" s="82">
        <v>5498239868.4300003</v>
      </c>
      <c r="H37" s="82">
        <v>6186299029.6300011</v>
      </c>
      <c r="I37" s="93"/>
      <c r="J37" s="72">
        <v>1.0214253630173349</v>
      </c>
      <c r="K37" s="72">
        <v>0.12514171401482943</v>
      </c>
      <c r="L37" s="261">
        <v>0.54447811713620353</v>
      </c>
      <c r="M37" s="40"/>
    </row>
    <row r="38" spans="1:14" ht="18" customHeight="1">
      <c r="A38" s="259"/>
      <c r="B38" s="95" t="s">
        <v>39</v>
      </c>
      <c r="C38" s="28">
        <v>3865110162.3929176</v>
      </c>
      <c r="D38" s="69"/>
      <c r="E38" s="28">
        <v>3865110162.3929176</v>
      </c>
      <c r="F38" s="69"/>
      <c r="G38" s="28">
        <v>3454608401.0200005</v>
      </c>
      <c r="H38" s="28">
        <v>4096119690.9000006</v>
      </c>
      <c r="I38" s="70"/>
      <c r="J38" s="79">
        <v>1.0597679028025591</v>
      </c>
      <c r="K38" s="79">
        <v>0.18569725288996253</v>
      </c>
      <c r="L38" s="262"/>
      <c r="N38" s="75"/>
    </row>
    <row r="39" spans="1:14" ht="18" customHeight="1">
      <c r="A39" s="259"/>
      <c r="B39" s="95" t="s">
        <v>40</v>
      </c>
      <c r="C39" s="28">
        <v>2191425394.3073835</v>
      </c>
      <c r="D39" s="69"/>
      <c r="E39" s="28">
        <v>2191425394.3073835</v>
      </c>
      <c r="F39" s="69"/>
      <c r="G39" s="28">
        <v>2043631467.4100001</v>
      </c>
      <c r="H39" s="28">
        <v>2090179338.73</v>
      </c>
      <c r="I39" s="70"/>
      <c r="J39" s="79">
        <v>0.95379899501010246</v>
      </c>
      <c r="K39" s="79">
        <v>2.2777037867298233E-2</v>
      </c>
      <c r="L39" s="262"/>
    </row>
    <row r="40" spans="1:14" s="59" customFormat="1" ht="18" customHeight="1">
      <c r="A40" s="259"/>
      <c r="B40" s="92" t="s">
        <v>41</v>
      </c>
      <c r="C40" s="82">
        <v>776582326.78966761</v>
      </c>
      <c r="D40" s="56"/>
      <c r="E40" s="94">
        <v>776582326.78966761</v>
      </c>
      <c r="F40" s="56"/>
      <c r="G40" s="82">
        <v>684502830.63000011</v>
      </c>
      <c r="H40" s="82">
        <v>743626300.88999999</v>
      </c>
      <c r="I40" s="56"/>
      <c r="J40" s="72">
        <v>0.95756274027519361</v>
      </c>
      <c r="K40" s="72">
        <v>8.6374325443744349E-2</v>
      </c>
      <c r="L40" s="262"/>
      <c r="M40" s="96"/>
    </row>
    <row r="41" spans="1:14" ht="17.25" customHeight="1">
      <c r="A41" s="259"/>
      <c r="B41" s="97" t="s">
        <v>42</v>
      </c>
      <c r="C41" s="28">
        <v>584649579.21565223</v>
      </c>
      <c r="D41" s="69"/>
      <c r="E41" s="28">
        <v>584649579.21565223</v>
      </c>
      <c r="F41" s="69"/>
      <c r="G41" s="28">
        <v>506986575.92000008</v>
      </c>
      <c r="H41" s="28">
        <v>568694777.78999996</v>
      </c>
      <c r="I41" s="70"/>
      <c r="J41" s="79">
        <v>0.97271048848259378</v>
      </c>
      <c r="K41" s="79">
        <v>0.1217156524470524</v>
      </c>
      <c r="L41" s="262"/>
    </row>
    <row r="42" spans="1:14" ht="18" customHeight="1">
      <c r="A42" s="259"/>
      <c r="B42" s="97" t="s">
        <v>43</v>
      </c>
      <c r="C42" s="28">
        <v>191932747.57401538</v>
      </c>
      <c r="D42" s="69"/>
      <c r="E42" s="28">
        <v>191932747.57401538</v>
      </c>
      <c r="F42" s="69"/>
      <c r="G42" s="28">
        <v>177516254.71000001</v>
      </c>
      <c r="H42" s="28">
        <v>174931523.10000005</v>
      </c>
      <c r="I42" s="70"/>
      <c r="J42" s="79">
        <v>0.91142092900296179</v>
      </c>
      <c r="K42" s="79">
        <v>-1.4560534832275041E-2</v>
      </c>
      <c r="L42" s="262"/>
    </row>
    <row r="43" spans="1:14" ht="18" customHeight="1">
      <c r="A43" s="259"/>
      <c r="B43" s="92" t="s">
        <v>44</v>
      </c>
      <c r="C43" s="28">
        <v>16878593.632683158</v>
      </c>
      <c r="D43" s="69"/>
      <c r="E43" s="28">
        <v>16878593.632683158</v>
      </c>
      <c r="F43" s="69"/>
      <c r="G43" s="28">
        <v>14867919.789999999</v>
      </c>
      <c r="H43" s="71">
        <v>16375217.840000002</v>
      </c>
      <c r="I43" s="70"/>
      <c r="J43" s="79">
        <v>0.9701766744529926</v>
      </c>
      <c r="K43" s="79">
        <v>0.10137921587482568</v>
      </c>
      <c r="L43" s="262"/>
    </row>
    <row r="44" spans="1:14" s="23" customFormat="1" ht="21.75" customHeight="1">
      <c r="A44" s="260"/>
      <c r="B44" s="98" t="s">
        <v>45</v>
      </c>
      <c r="C44" s="99">
        <v>6849996477.1226521</v>
      </c>
      <c r="D44" s="99">
        <v>0</v>
      </c>
      <c r="E44" s="99">
        <v>6849996477.1226521</v>
      </c>
      <c r="F44" s="99">
        <v>0</v>
      </c>
      <c r="G44" s="99">
        <v>6197610618.8500004</v>
      </c>
      <c r="H44" s="99">
        <v>6946300548.3600006</v>
      </c>
      <c r="I44" s="56"/>
      <c r="J44" s="100">
        <v>1.0140589957321848</v>
      </c>
      <c r="K44" s="100">
        <v>0.12080299579209819</v>
      </c>
      <c r="L44" s="263"/>
      <c r="M44" s="30"/>
    </row>
    <row r="45" spans="1:14" s="5" customFormat="1" ht="6.75" customHeight="1">
      <c r="A45" s="101"/>
      <c r="B45" s="102"/>
      <c r="C45" s="103"/>
      <c r="D45" s="104"/>
      <c r="E45" s="104"/>
      <c r="F45" s="105"/>
      <c r="G45" s="106"/>
      <c r="H45" s="106"/>
      <c r="I45" s="70"/>
      <c r="J45" s="107"/>
      <c r="K45" s="107"/>
      <c r="L45" s="101"/>
      <c r="M45" s="108"/>
    </row>
    <row r="46" spans="1:14" ht="12.75" customHeight="1">
      <c r="B46" s="264" t="s">
        <v>46</v>
      </c>
      <c r="C46" s="264"/>
      <c r="D46" s="109"/>
      <c r="E46" s="109"/>
      <c r="F46" s="110"/>
      <c r="H46" s="111" t="s">
        <v>47</v>
      </c>
    </row>
    <row r="47" spans="1:14">
      <c r="B47" s="109" t="s">
        <v>48</v>
      </c>
      <c r="C47" s="112"/>
      <c r="D47" s="113"/>
      <c r="E47" s="113"/>
      <c r="F47" s="113"/>
      <c r="H47" s="111" t="s">
        <v>49</v>
      </c>
    </row>
    <row r="48" spans="1:14">
      <c r="B48" s="109" t="s">
        <v>50</v>
      </c>
      <c r="C48" s="112"/>
      <c r="D48" s="113"/>
      <c r="E48" s="113"/>
      <c r="F48" s="113"/>
    </row>
    <row r="49" spans="1:13">
      <c r="B49" s="109" t="s">
        <v>51</v>
      </c>
      <c r="D49" s="1"/>
      <c r="G49" s="1"/>
    </row>
    <row r="50" spans="1:13" s="5" customFormat="1" ht="12.75" customHeight="1">
      <c r="A50" s="1"/>
      <c r="B50" s="264" t="s">
        <v>52</v>
      </c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108"/>
    </row>
  </sheetData>
  <mergeCells count="10">
    <mergeCell ref="A37:A44"/>
    <mergeCell ref="L37:L44"/>
    <mergeCell ref="B46:C46"/>
    <mergeCell ref="B50:L50"/>
    <mergeCell ref="B1:L1"/>
    <mergeCell ref="B2:L2"/>
    <mergeCell ref="B3:L3"/>
    <mergeCell ref="B4:L4"/>
    <mergeCell ref="A17:A35"/>
    <mergeCell ref="L17:L35"/>
  </mergeCells>
  <conditionalFormatting sqref="J17">
    <cfRule type="iconSet" priority="13">
      <iconSet>
        <cfvo type="percent" val="0"/>
        <cfvo type="num" val="0.95"/>
        <cfvo type="num" val="1"/>
      </iconSet>
    </cfRule>
  </conditionalFormatting>
  <conditionalFormatting sqref="J12:J14 J16">
    <cfRule type="iconSet" priority="12">
      <iconSet>
        <cfvo type="percent" val="0"/>
        <cfvo type="num" val="0.95"/>
        <cfvo type="num" val="1"/>
      </iconSet>
    </cfRule>
  </conditionalFormatting>
  <conditionalFormatting sqref="J15">
    <cfRule type="iconSet" priority="11">
      <iconSet>
        <cfvo type="percent" val="0"/>
        <cfvo type="num" val="0.95"/>
        <cfvo type="num" val="1"/>
      </iconSet>
    </cfRule>
  </conditionalFormatting>
  <conditionalFormatting sqref="J8">
    <cfRule type="iconSet" priority="10">
      <iconSet>
        <cfvo type="percent" val="0"/>
        <cfvo type="num" val="0.95"/>
        <cfvo type="num" val="1"/>
      </iconSet>
    </cfRule>
  </conditionalFormatting>
  <conditionalFormatting sqref="J37:J45">
    <cfRule type="iconSet" priority="9">
      <iconSet>
        <cfvo type="percent" val="0"/>
        <cfvo type="num" val="0.95"/>
        <cfvo type="num" val="1"/>
      </iconSet>
    </cfRule>
  </conditionalFormatting>
  <conditionalFormatting sqref="J35">
    <cfRule type="iconSet" priority="8">
      <iconSet>
        <cfvo type="percent" val="0"/>
        <cfvo type="num" val="0.95"/>
        <cfvo type="num" val="1"/>
      </iconSet>
    </cfRule>
  </conditionalFormatting>
  <conditionalFormatting sqref="J32:J34">
    <cfRule type="iconSet" priority="7">
      <iconSet>
        <cfvo type="percent" val="0"/>
        <cfvo type="num" val="0.95"/>
        <cfvo type="num" val="1"/>
      </iconSet>
    </cfRule>
  </conditionalFormatting>
  <conditionalFormatting sqref="J18:J34">
    <cfRule type="iconSet" priority="6">
      <iconSet>
        <cfvo type="percent" val="0"/>
        <cfvo type="num" val="0.95" gte="0"/>
        <cfvo type="num" val="1" gte="0"/>
      </iconSet>
    </cfRule>
  </conditionalFormatting>
  <conditionalFormatting sqref="J8:J35">
    <cfRule type="iconSet" priority="5">
      <iconSet>
        <cfvo type="percent" val="0"/>
        <cfvo type="num" val="0.95" gte="0"/>
        <cfvo type="num" val="1" gte="0"/>
      </iconSet>
    </cfRule>
  </conditionalFormatting>
  <conditionalFormatting sqref="J12">
    <cfRule type="iconSet" priority="4">
      <iconSet>
        <cfvo type="percent" val="0"/>
        <cfvo type="num" val="0.95"/>
        <cfvo type="num" val="1"/>
      </iconSet>
    </cfRule>
  </conditionalFormatting>
  <conditionalFormatting sqref="J9:J10">
    <cfRule type="iconSet" priority="3">
      <iconSet>
        <cfvo type="percent" val="0"/>
        <cfvo type="num" val="0.95" gte="0"/>
        <cfvo type="num" val="1" gte="0"/>
      </iconSet>
    </cfRule>
  </conditionalFormatting>
  <conditionalFormatting sqref="J37:J44">
    <cfRule type="iconSet" priority="2">
      <iconSet>
        <cfvo type="percent" val="0"/>
        <cfvo type="num" val="0.95"/>
        <cfvo type="num" val="1"/>
      </iconSet>
    </cfRule>
  </conditionalFormatting>
  <conditionalFormatting sqref="J8:J45">
    <cfRule type="iconSet" priority="1">
      <iconSet>
        <cfvo type="percent" val="0"/>
        <cfvo type="num" val="0.95" gte="0"/>
        <cfvo type="num" val="0.99" gte="0"/>
      </iconSet>
    </cfRule>
  </conditionalFormatting>
  <printOptions horizontalCentered="1" verticalCentered="1"/>
  <pageMargins left="0.74803149606299213" right="0.74803149606299213" top="0.59055118110236227" bottom="0.39370078740157483" header="0.39370078740157483" footer="0.19685039370078741"/>
  <pageSetup paperSize="9" scale="76" orientation="landscape" r:id="rId1"/>
  <headerFooter alignWithMargins="0">
    <oddHeader>&amp;R&amp;"Arial,Negrita"&amp;11CUADRO No. "A1"</oddHeader>
    <oddFooter>&amp;LFecha:  &amp;D&amp;RPlanificación Nacional.- XM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2060"/>
    <pageSetUpPr fitToPage="1"/>
  </sheetPr>
  <dimension ref="A1:U57"/>
  <sheetViews>
    <sheetView zoomScale="70" zoomScaleNormal="70" workbookViewId="0">
      <pane xSplit="1" ySplit="6" topLeftCell="B7" activePane="bottomRight" state="frozen"/>
      <selection activeCell="H15" sqref="H15"/>
      <selection pane="topRight" activeCell="H15" sqref="H15"/>
      <selection pane="bottomLeft" activeCell="H15" sqref="H15"/>
      <selection pane="bottomRight" activeCell="A19" sqref="A19"/>
    </sheetView>
  </sheetViews>
  <sheetFormatPr baseColWidth="10" defaultColWidth="8.42578125" defaultRowHeight="12.75"/>
  <cols>
    <col min="1" max="1" width="50" style="114" customWidth="1"/>
    <col min="2" max="2" width="18.140625" style="114" bestFit="1" customWidth="1"/>
    <col min="3" max="3" width="16.5703125" style="114" customWidth="1"/>
    <col min="4" max="4" width="15.28515625" style="114" customWidth="1"/>
    <col min="5" max="5" width="17.85546875" style="114" customWidth="1"/>
    <col min="6" max="6" width="16.42578125" style="114" customWidth="1"/>
    <col min="7" max="7" width="17.140625" style="114" customWidth="1"/>
    <col min="8" max="8" width="15.28515625" style="114" customWidth="1"/>
    <col min="9" max="9" width="16.28515625" style="114" customWidth="1"/>
    <col min="10" max="10" width="15.85546875" style="114" customWidth="1"/>
    <col min="11" max="11" width="16.5703125" style="114" bestFit="1" customWidth="1"/>
    <col min="12" max="12" width="15" style="114" bestFit="1" customWidth="1"/>
    <col min="13" max="13" width="14.5703125" style="114" bestFit="1" customWidth="1"/>
    <col min="14" max="14" width="16.42578125" style="114" bestFit="1" customWidth="1"/>
    <col min="15" max="15" width="7.85546875" style="114" customWidth="1"/>
    <col min="16" max="16384" width="8.42578125" style="114"/>
  </cols>
  <sheetData>
    <row r="1" spans="1:15" ht="21">
      <c r="A1" s="274" t="s">
        <v>53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</row>
    <row r="2" spans="1:15" ht="18">
      <c r="A2" s="274" t="s">
        <v>54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</row>
    <row r="3" spans="1:15" ht="18">
      <c r="A3" s="274" t="s">
        <v>55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</row>
    <row r="4" spans="1:15" ht="15" customHeight="1">
      <c r="A4" s="274" t="s">
        <v>56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</row>
    <row r="5" spans="1:15" ht="17.25" customHeight="1">
      <c r="A5" s="115"/>
      <c r="B5" s="116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</row>
    <row r="6" spans="1:15" ht="24" customHeight="1">
      <c r="A6" s="118" t="s">
        <v>57</v>
      </c>
      <c r="B6" s="119" t="s">
        <v>58</v>
      </c>
      <c r="C6" s="120" t="s">
        <v>59</v>
      </c>
      <c r="D6" s="120" t="s">
        <v>60</v>
      </c>
      <c r="E6" s="120" t="s">
        <v>61</v>
      </c>
      <c r="F6" s="120" t="s">
        <v>62</v>
      </c>
      <c r="G6" s="120" t="s">
        <v>63</v>
      </c>
      <c r="H6" s="120" t="s">
        <v>64</v>
      </c>
      <c r="I6" s="120" t="s">
        <v>65</v>
      </c>
      <c r="J6" s="120" t="s">
        <v>66</v>
      </c>
      <c r="K6" s="120" t="s">
        <v>67</v>
      </c>
      <c r="L6" s="120" t="s">
        <v>68</v>
      </c>
      <c r="M6" s="120" t="s">
        <v>69</v>
      </c>
      <c r="N6" s="120" t="s">
        <v>70</v>
      </c>
    </row>
    <row r="7" spans="1:15" s="123" customFormat="1" ht="17.100000000000001" customHeight="1">
      <c r="A7" s="121" t="s">
        <v>71</v>
      </c>
      <c r="B7" s="122">
        <v>12638381.4058988</v>
      </c>
      <c r="C7" s="122">
        <v>1179258.1044747999</v>
      </c>
      <c r="D7" s="122">
        <v>857968.48011349968</v>
      </c>
      <c r="E7" s="122">
        <v>934191.35026440013</v>
      </c>
      <c r="F7" s="122">
        <v>1634957.4888865005</v>
      </c>
      <c r="G7" s="122">
        <v>970581.2881926999</v>
      </c>
      <c r="H7" s="122">
        <v>905475.18106580013</v>
      </c>
      <c r="I7" s="122">
        <v>1161910.1741476001</v>
      </c>
      <c r="J7" s="122">
        <v>964527.57911479974</v>
      </c>
      <c r="K7" s="122">
        <v>1055003.3016179998</v>
      </c>
      <c r="L7" s="122">
        <v>972090.85038700001</v>
      </c>
      <c r="M7" s="122">
        <v>959474.02039369976</v>
      </c>
      <c r="N7" s="122">
        <v>1042943.58724</v>
      </c>
    </row>
    <row r="8" spans="1:15" s="127" customFormat="1" ht="17.100000000000001" customHeight="1">
      <c r="A8" s="124" t="s">
        <v>12</v>
      </c>
      <c r="B8" s="125">
        <v>114258.21122</v>
      </c>
      <c r="C8" s="126">
        <v>7196.6840799999991</v>
      </c>
      <c r="D8" s="126">
        <v>7697.7206299999998</v>
      </c>
      <c r="E8" s="126">
        <v>6279.8998600000004</v>
      </c>
      <c r="F8" s="126">
        <v>12623.31192</v>
      </c>
      <c r="G8" s="126">
        <v>8924.9976399999996</v>
      </c>
      <c r="H8" s="126">
        <v>9171.119639999999</v>
      </c>
      <c r="I8" s="126">
        <v>9455.4980599999999</v>
      </c>
      <c r="J8" s="126">
        <v>8112.3263399999987</v>
      </c>
      <c r="K8" s="126">
        <v>8226.4097399999991</v>
      </c>
      <c r="L8" s="126">
        <v>7798.9684200000002</v>
      </c>
      <c r="M8" s="126">
        <v>12913.781300000001</v>
      </c>
      <c r="N8" s="126">
        <v>15857.493589999998</v>
      </c>
    </row>
    <row r="9" spans="1:15" s="127" customFormat="1" ht="17.100000000000001" customHeight="1">
      <c r="A9" s="124" t="s">
        <v>13</v>
      </c>
      <c r="B9" s="125">
        <v>10643.35686</v>
      </c>
      <c r="C9" s="126">
        <v>2719.6906200000008</v>
      </c>
      <c r="D9" s="126">
        <v>1233.3525199999999</v>
      </c>
      <c r="E9" s="126">
        <v>682.59067999999991</v>
      </c>
      <c r="F9" s="126">
        <v>383.10156999999992</v>
      </c>
      <c r="G9" s="126">
        <v>719.72532999999987</v>
      </c>
      <c r="H9" s="126">
        <v>287.35354000000001</v>
      </c>
      <c r="I9" s="126">
        <v>293.71552999999994</v>
      </c>
      <c r="J9" s="126">
        <v>1066.1129799999999</v>
      </c>
      <c r="K9" s="126">
        <v>789.33292999999992</v>
      </c>
      <c r="L9" s="128">
        <v>891.60661000000005</v>
      </c>
      <c r="M9" s="128">
        <v>416.50454000000002</v>
      </c>
      <c r="N9" s="128">
        <v>1160.2700099999997</v>
      </c>
    </row>
    <row r="10" spans="1:15" s="123" customFormat="1" ht="17.100000000000001" customHeight="1">
      <c r="A10" s="121" t="s">
        <v>72</v>
      </c>
      <c r="B10" s="122">
        <v>12513479.837818801</v>
      </c>
      <c r="C10" s="122">
        <v>1169341.7297747999</v>
      </c>
      <c r="D10" s="122">
        <v>849037.40696349973</v>
      </c>
      <c r="E10" s="122">
        <v>927228.8597244001</v>
      </c>
      <c r="F10" s="122">
        <v>1621951.0753965005</v>
      </c>
      <c r="G10" s="122">
        <v>960936.56522269989</v>
      </c>
      <c r="H10" s="122">
        <v>896016.70788580016</v>
      </c>
      <c r="I10" s="122">
        <v>1152160.9605576</v>
      </c>
      <c r="J10" s="122">
        <v>955349.13979479973</v>
      </c>
      <c r="K10" s="122">
        <v>1045987.5589479998</v>
      </c>
      <c r="L10" s="122">
        <v>963400.27535700006</v>
      </c>
      <c r="M10" s="122">
        <v>946143.73455369973</v>
      </c>
      <c r="N10" s="122">
        <v>1025925.8236400001</v>
      </c>
    </row>
    <row r="11" spans="1:15" s="131" customFormat="1" ht="17.100000000000001" customHeight="1">
      <c r="A11" s="129" t="s">
        <v>73</v>
      </c>
      <c r="B11" s="130">
        <v>-244242.33638999989</v>
      </c>
      <c r="C11" s="130">
        <v>-17640.602480000027</v>
      </c>
      <c r="D11" s="130">
        <v>-10771.96846</v>
      </c>
      <c r="E11" s="130">
        <v>-15010.12247</v>
      </c>
      <c r="F11" s="130">
        <v>-20002.087600000003</v>
      </c>
      <c r="G11" s="130">
        <v>-31489.344810000002</v>
      </c>
      <c r="H11" s="130">
        <v>-21810.708380000011</v>
      </c>
      <c r="I11" s="130">
        <v>-20585.165250000005</v>
      </c>
      <c r="J11" s="130">
        <v>-20880.250830000001</v>
      </c>
      <c r="K11" s="130">
        <v>-19183.294449999998</v>
      </c>
      <c r="L11" s="130">
        <v>-26319.638859999879</v>
      </c>
      <c r="M11" s="130">
        <v>-23065.697869999949</v>
      </c>
      <c r="N11" s="130">
        <v>-17483.45493</v>
      </c>
    </row>
    <row r="12" spans="1:15" s="131" customFormat="1" ht="17.100000000000001" customHeight="1">
      <c r="A12" s="132" t="s">
        <v>74</v>
      </c>
      <c r="B12" s="130">
        <v>-85825.901159999994</v>
      </c>
      <c r="C12" s="133">
        <v>-4705.8888599999973</v>
      </c>
      <c r="D12" s="133">
        <v>-3338.2718400000008</v>
      </c>
      <c r="E12" s="133">
        <v>-4658.8598199999924</v>
      </c>
      <c r="F12" s="133">
        <v>-7327.1807700000008</v>
      </c>
      <c r="G12" s="133">
        <v>-15829.39507</v>
      </c>
      <c r="H12" s="133">
        <v>-7700.286180000001</v>
      </c>
      <c r="I12" s="133">
        <v>-8118.9201899999998</v>
      </c>
      <c r="J12" s="133">
        <v>-8204.2635900000005</v>
      </c>
      <c r="K12" s="133">
        <v>-7088.0354099999995</v>
      </c>
      <c r="L12" s="133">
        <v>-10389.611489999999</v>
      </c>
      <c r="M12" s="133">
        <v>-4958.0334200000007</v>
      </c>
      <c r="N12" s="133">
        <v>-3507.1545199999996</v>
      </c>
      <c r="O12" s="134"/>
    </row>
    <row r="13" spans="1:15" s="131" customFormat="1" ht="17.100000000000001" customHeight="1">
      <c r="A13" s="132" t="s">
        <v>75</v>
      </c>
      <c r="B13" s="130">
        <v>-130187.94701999986</v>
      </c>
      <c r="C13" s="133">
        <v>-11153.323250000032</v>
      </c>
      <c r="D13" s="133">
        <v>-6093.5177099999992</v>
      </c>
      <c r="E13" s="133">
        <v>-8400.9187700000093</v>
      </c>
      <c r="F13" s="133">
        <v>-10654.050009999999</v>
      </c>
      <c r="G13" s="133">
        <v>-12855.9625</v>
      </c>
      <c r="H13" s="133">
        <v>-11218.57278</v>
      </c>
      <c r="I13" s="133">
        <v>-9150.8876899999996</v>
      </c>
      <c r="J13" s="133">
        <v>-11780.639479999998</v>
      </c>
      <c r="K13" s="133">
        <v>-9719.7502100000002</v>
      </c>
      <c r="L13" s="133">
        <v>-13728.60886999988</v>
      </c>
      <c r="M13" s="133">
        <v>-14653.749429999949</v>
      </c>
      <c r="N13" s="133">
        <v>-10777.966319999998</v>
      </c>
      <c r="O13" s="134"/>
    </row>
    <row r="14" spans="1:15" s="131" customFormat="1" ht="17.100000000000001" customHeight="1">
      <c r="A14" s="132" t="s">
        <v>76</v>
      </c>
      <c r="B14" s="130">
        <v>-28228.488210000025</v>
      </c>
      <c r="C14" s="130">
        <v>-1781.3903699999973</v>
      </c>
      <c r="D14" s="130">
        <v>-1340.178910000001</v>
      </c>
      <c r="E14" s="130">
        <v>-1950.343879999999</v>
      </c>
      <c r="F14" s="130">
        <v>-2020.8568200000022</v>
      </c>
      <c r="G14" s="130">
        <v>-2803.9872400000022</v>
      </c>
      <c r="H14" s="130">
        <v>-2891.8494200000091</v>
      </c>
      <c r="I14" s="130">
        <v>-3315.3573700000047</v>
      </c>
      <c r="J14" s="130">
        <v>-895.34776000000352</v>
      </c>
      <c r="K14" s="130">
        <v>-2375.5088299999984</v>
      </c>
      <c r="L14" s="130">
        <v>-2201.4185000000002</v>
      </c>
      <c r="M14" s="130">
        <v>-3453.9150199999976</v>
      </c>
      <c r="N14" s="130">
        <v>-3198.3340900000017</v>
      </c>
      <c r="O14" s="135"/>
    </row>
    <row r="15" spans="1:15" s="123" customFormat="1" ht="17.100000000000001" customHeight="1">
      <c r="A15" s="136" t="s">
        <v>77</v>
      </c>
      <c r="B15" s="137">
        <v>12757722.174208798</v>
      </c>
      <c r="C15" s="137">
        <v>1186982.3322548</v>
      </c>
      <c r="D15" s="137">
        <v>859809.37542349973</v>
      </c>
      <c r="E15" s="137">
        <v>942238.98219440004</v>
      </c>
      <c r="F15" s="137">
        <v>1641953.1629965005</v>
      </c>
      <c r="G15" s="137">
        <v>992425.91003269993</v>
      </c>
      <c r="H15" s="137">
        <v>917827.41626580013</v>
      </c>
      <c r="I15" s="137">
        <v>1172746.1258076001</v>
      </c>
      <c r="J15" s="137">
        <v>976229.39062479977</v>
      </c>
      <c r="K15" s="137">
        <v>1065170.8533979999</v>
      </c>
      <c r="L15" s="137">
        <v>989719.9142169999</v>
      </c>
      <c r="M15" s="137">
        <v>969209.43242369965</v>
      </c>
      <c r="N15" s="137">
        <v>1043409.2785700001</v>
      </c>
    </row>
    <row r="16" spans="1:15" s="141" customFormat="1" ht="17.100000000000001" customHeight="1">
      <c r="A16" s="138" t="s">
        <v>18</v>
      </c>
      <c r="B16" s="139">
        <v>3933235.7132030004</v>
      </c>
      <c r="C16" s="140">
        <v>346414.21338299994</v>
      </c>
      <c r="D16" s="140">
        <v>184780.83433999997</v>
      </c>
      <c r="E16" s="140">
        <v>270357.26998000004</v>
      </c>
      <c r="F16" s="140">
        <v>931752.95215000003</v>
      </c>
      <c r="G16" s="140">
        <v>247826.88250000001</v>
      </c>
      <c r="H16" s="140">
        <v>212305.52455</v>
      </c>
      <c r="I16" s="140">
        <v>400879.12424000003</v>
      </c>
      <c r="J16" s="140">
        <v>231784.57407999999</v>
      </c>
      <c r="K16" s="140">
        <v>352480.90521</v>
      </c>
      <c r="L16" s="140">
        <v>240952.65073999998</v>
      </c>
      <c r="M16" s="140">
        <v>233380.05487999998</v>
      </c>
      <c r="N16" s="140">
        <v>280320.72714999999</v>
      </c>
    </row>
    <row r="17" spans="1:21" s="141" customFormat="1" ht="17.100000000000001" customHeight="1">
      <c r="A17" s="142" t="s">
        <v>78</v>
      </c>
      <c r="B17" s="143">
        <v>3.4430000000000002E-2</v>
      </c>
      <c r="C17" s="144">
        <v>3.4430000000000002E-2</v>
      </c>
      <c r="D17" s="145">
        <v>0</v>
      </c>
      <c r="E17" s="145">
        <v>0</v>
      </c>
      <c r="F17" s="145">
        <v>0</v>
      </c>
      <c r="G17" s="145">
        <v>0</v>
      </c>
      <c r="H17" s="145">
        <v>0</v>
      </c>
      <c r="I17" s="145">
        <v>0</v>
      </c>
      <c r="J17" s="145">
        <v>0</v>
      </c>
      <c r="K17" s="145">
        <v>0</v>
      </c>
      <c r="L17" s="145">
        <v>0</v>
      </c>
      <c r="M17" s="145">
        <v>0</v>
      </c>
      <c r="N17" s="145">
        <v>0</v>
      </c>
    </row>
    <row r="18" spans="1:21" s="146" customFormat="1" ht="17.100000000000001" customHeight="1">
      <c r="A18" s="138" t="s">
        <v>38</v>
      </c>
      <c r="B18" s="139">
        <v>6186299.0296299988</v>
      </c>
      <c r="C18" s="140">
        <v>614586.36171000008</v>
      </c>
      <c r="D18" s="140">
        <v>455062.50354000006</v>
      </c>
      <c r="E18" s="140">
        <v>456535.06319999998</v>
      </c>
      <c r="F18" s="140">
        <v>499337.63084999996</v>
      </c>
      <c r="G18" s="140">
        <v>532101.25524999993</v>
      </c>
      <c r="H18" s="140">
        <v>496572.19464000006</v>
      </c>
      <c r="I18" s="140">
        <v>516761.08846</v>
      </c>
      <c r="J18" s="140">
        <v>530634.34889999987</v>
      </c>
      <c r="K18" s="140">
        <v>503729.58338000003</v>
      </c>
      <c r="L18" s="140">
        <v>545683.32886000001</v>
      </c>
      <c r="M18" s="140">
        <v>528155.56724</v>
      </c>
      <c r="N18" s="140">
        <v>507140.10360000003</v>
      </c>
    </row>
    <row r="19" spans="1:21" s="127" customFormat="1" ht="17.100000000000001" customHeight="1">
      <c r="A19" s="147" t="s">
        <v>79</v>
      </c>
      <c r="B19" s="125">
        <v>4096119.6909000007</v>
      </c>
      <c r="C19" s="148">
        <v>438106.18349000002</v>
      </c>
      <c r="D19" s="148">
        <v>303341.28685000003</v>
      </c>
      <c r="E19" s="148">
        <v>288544.14160000003</v>
      </c>
      <c r="F19" s="148">
        <v>318586.69860999996</v>
      </c>
      <c r="G19" s="148">
        <v>329417.91450999997</v>
      </c>
      <c r="H19" s="148">
        <v>327736.84673000011</v>
      </c>
      <c r="I19" s="148">
        <v>333340.6409</v>
      </c>
      <c r="J19" s="148">
        <v>347536.36074999993</v>
      </c>
      <c r="K19" s="148">
        <v>341597.62408000004</v>
      </c>
      <c r="L19" s="148">
        <v>358686.86717000004</v>
      </c>
      <c r="M19" s="148">
        <v>355200.93365999998</v>
      </c>
      <c r="N19" s="148">
        <v>354024.19255000004</v>
      </c>
      <c r="U19" s="149"/>
    </row>
    <row r="20" spans="1:21" s="127" customFormat="1" ht="17.100000000000001" customHeight="1">
      <c r="A20" s="147" t="s">
        <v>80</v>
      </c>
      <c r="B20" s="150">
        <v>2090179.33873</v>
      </c>
      <c r="C20" s="126">
        <v>176480.17822000009</v>
      </c>
      <c r="D20" s="126">
        <v>151721.21669</v>
      </c>
      <c r="E20" s="126">
        <v>167990.92159999991</v>
      </c>
      <c r="F20" s="126">
        <v>180750.93223999997</v>
      </c>
      <c r="G20" s="126">
        <v>202683.34073999999</v>
      </c>
      <c r="H20" s="126">
        <v>168835.34790999995</v>
      </c>
      <c r="I20" s="126">
        <v>183420.44756</v>
      </c>
      <c r="J20" s="126">
        <v>183097.98814999999</v>
      </c>
      <c r="K20" s="126">
        <v>162131.95929999999</v>
      </c>
      <c r="L20" s="126">
        <v>186996.46169</v>
      </c>
      <c r="M20" s="126">
        <v>172954.63357999999</v>
      </c>
      <c r="N20" s="126">
        <v>153115.91105000002</v>
      </c>
      <c r="U20" s="149"/>
    </row>
    <row r="21" spans="1:21" s="151" customFormat="1" ht="17.100000000000001" customHeight="1">
      <c r="A21" s="138" t="s">
        <v>41</v>
      </c>
      <c r="B21" s="139">
        <v>743626.30088999995</v>
      </c>
      <c r="C21" s="140">
        <v>65247.513479999994</v>
      </c>
      <c r="D21" s="140">
        <v>63163.610269999997</v>
      </c>
      <c r="E21" s="140">
        <v>57787.619130000006</v>
      </c>
      <c r="F21" s="140">
        <v>59947.515330000009</v>
      </c>
      <c r="G21" s="140">
        <v>62341.382699999995</v>
      </c>
      <c r="H21" s="140">
        <v>59401.357260000004</v>
      </c>
      <c r="I21" s="140">
        <v>60518.204689999999</v>
      </c>
      <c r="J21" s="140">
        <v>59362.393899999981</v>
      </c>
      <c r="K21" s="140">
        <v>61652.928800000002</v>
      </c>
      <c r="L21" s="140">
        <v>62504.902399999999</v>
      </c>
      <c r="M21" s="140">
        <v>64362.331409999999</v>
      </c>
      <c r="N21" s="140">
        <v>67336.541520000013</v>
      </c>
      <c r="U21" s="152"/>
    </row>
    <row r="22" spans="1:21" s="127" customFormat="1" ht="17.100000000000001" customHeight="1">
      <c r="A22" s="147" t="s">
        <v>81</v>
      </c>
      <c r="B22" s="125">
        <v>568694.77778999996</v>
      </c>
      <c r="C22" s="126">
        <v>47971.060289999987</v>
      </c>
      <c r="D22" s="126">
        <v>46777.655959999996</v>
      </c>
      <c r="E22" s="126">
        <v>43387.328200000004</v>
      </c>
      <c r="F22" s="126">
        <v>45276.902240000003</v>
      </c>
      <c r="G22" s="126">
        <v>46837.735989999994</v>
      </c>
      <c r="H22" s="126">
        <v>46800.779480000005</v>
      </c>
      <c r="I22" s="126">
        <v>46150.155279999992</v>
      </c>
      <c r="J22" s="126">
        <v>47998.479049999987</v>
      </c>
      <c r="K22" s="126">
        <v>47721.054090000005</v>
      </c>
      <c r="L22" s="126">
        <v>46502.240949999999</v>
      </c>
      <c r="M22" s="126">
        <v>50611.887809999993</v>
      </c>
      <c r="N22" s="126">
        <v>52659.498450000014</v>
      </c>
      <c r="U22" s="149"/>
    </row>
    <row r="23" spans="1:21" s="127" customFormat="1" ht="17.100000000000001" customHeight="1">
      <c r="A23" s="147" t="s">
        <v>82</v>
      </c>
      <c r="B23" s="125">
        <v>174931.52310000005</v>
      </c>
      <c r="C23" s="126">
        <v>17276.453190000007</v>
      </c>
      <c r="D23" s="126">
        <v>16385.954310000001</v>
      </c>
      <c r="E23" s="126">
        <v>14400.290930000001</v>
      </c>
      <c r="F23" s="126">
        <v>14670.613090000003</v>
      </c>
      <c r="G23" s="126">
        <v>15503.646710000001</v>
      </c>
      <c r="H23" s="126">
        <v>12600.577780000001</v>
      </c>
      <c r="I23" s="126">
        <v>14368.049410000003</v>
      </c>
      <c r="J23" s="126">
        <v>11363.914849999997</v>
      </c>
      <c r="K23" s="126">
        <v>13931.874709999998</v>
      </c>
      <c r="L23" s="126">
        <v>16002.66145</v>
      </c>
      <c r="M23" s="126">
        <v>13750.443600000002</v>
      </c>
      <c r="N23" s="126">
        <v>14677.04307</v>
      </c>
      <c r="U23" s="149"/>
    </row>
    <row r="24" spans="1:21" s="127" customFormat="1" ht="17.100000000000001" customHeight="1">
      <c r="A24" s="138" t="s">
        <v>83</v>
      </c>
      <c r="B24" s="139">
        <v>131184.43215579999</v>
      </c>
      <c r="C24" s="140">
        <v>10055.387661799999</v>
      </c>
      <c r="D24" s="140">
        <v>13221.135023499999</v>
      </c>
      <c r="E24" s="140">
        <v>12254.781254400001</v>
      </c>
      <c r="F24" s="140">
        <v>13335.644476500001</v>
      </c>
      <c r="G24" s="140">
        <v>12245.224382699998</v>
      </c>
      <c r="H24" s="140">
        <v>11310.243155799999</v>
      </c>
      <c r="I24" s="140">
        <v>11837.7928476</v>
      </c>
      <c r="J24" s="140">
        <v>10457.161784799999</v>
      </c>
      <c r="K24" s="140">
        <v>9222.2018580000004</v>
      </c>
      <c r="L24" s="140">
        <v>9286.9227269999992</v>
      </c>
      <c r="M24" s="140">
        <v>8847.5097237000009</v>
      </c>
      <c r="N24" s="140">
        <v>9110.4272600000004</v>
      </c>
      <c r="U24" s="149"/>
    </row>
    <row r="25" spans="1:21" s="127" customFormat="1" ht="17.100000000000001" customHeight="1">
      <c r="A25" s="153" t="s">
        <v>84</v>
      </c>
      <c r="B25" s="154">
        <v>2922.0239799999999</v>
      </c>
      <c r="C25" s="126">
        <v>1451.2385300000001</v>
      </c>
      <c r="D25" s="126">
        <v>1470.7854499999999</v>
      </c>
      <c r="E25" s="126">
        <v>1131.3158600000002</v>
      </c>
      <c r="F25" s="126">
        <v>1405.4134899999999</v>
      </c>
      <c r="G25" s="126">
        <v>1615.6608000000001</v>
      </c>
      <c r="H25" s="126">
        <v>1399.3688200000001</v>
      </c>
      <c r="I25" s="126">
        <v>1477.03397</v>
      </c>
      <c r="J25" s="126">
        <v>1566.2137000000002</v>
      </c>
      <c r="K25" s="126">
        <v>1340.4987599999999</v>
      </c>
      <c r="L25" s="126">
        <v>1146.09944</v>
      </c>
      <c r="M25" s="126">
        <v>1226.62663</v>
      </c>
      <c r="N25" s="126">
        <v>1144.9623899999999</v>
      </c>
      <c r="U25" s="149"/>
    </row>
    <row r="26" spans="1:21" s="127" customFormat="1" ht="16.5" customHeight="1">
      <c r="A26" s="155" t="s">
        <v>85</v>
      </c>
      <c r="B26" s="154">
        <v>20354.4987053</v>
      </c>
      <c r="C26" s="126">
        <v>8604.1491317999989</v>
      </c>
      <c r="D26" s="126">
        <v>11750.3495735</v>
      </c>
      <c r="E26" s="126">
        <v>11123.4653944</v>
      </c>
      <c r="F26" s="126">
        <v>11930.230986500001</v>
      </c>
      <c r="G26" s="126">
        <v>10629.563582699999</v>
      </c>
      <c r="H26" s="126">
        <v>9910.8743357999992</v>
      </c>
      <c r="I26" s="126">
        <v>10360.758877599999</v>
      </c>
      <c r="J26" s="126">
        <v>8890.9480847999985</v>
      </c>
      <c r="K26" s="126">
        <v>7881.703098</v>
      </c>
      <c r="L26" s="126">
        <v>8140.8232869999993</v>
      </c>
      <c r="M26" s="126">
        <v>7620.8830937000002</v>
      </c>
      <c r="N26" s="126">
        <v>7965.4648699999998</v>
      </c>
      <c r="U26" s="149"/>
    </row>
    <row r="27" spans="1:21" s="151" customFormat="1" ht="17.100000000000001" customHeight="1">
      <c r="A27" s="138" t="s">
        <v>27</v>
      </c>
      <c r="B27" s="139">
        <v>213989.20796000003</v>
      </c>
      <c r="C27" s="140">
        <v>18346.579120000002</v>
      </c>
      <c r="D27" s="140">
        <v>21451.464770000002</v>
      </c>
      <c r="E27" s="140">
        <v>21394.23216</v>
      </c>
      <c r="F27" s="140">
        <v>22468.34202</v>
      </c>
      <c r="G27" s="140">
        <v>20140.90022</v>
      </c>
      <c r="H27" s="140">
        <v>18129.96398</v>
      </c>
      <c r="I27" s="140">
        <v>19123.752390000001</v>
      </c>
      <c r="J27" s="140">
        <v>16457.773290000001</v>
      </c>
      <c r="K27" s="140">
        <v>14285.095119999998</v>
      </c>
      <c r="L27" s="140">
        <v>14717.262629999999</v>
      </c>
      <c r="M27" s="140">
        <v>13734.932569999999</v>
      </c>
      <c r="N27" s="140">
        <v>13738.909689999999</v>
      </c>
      <c r="U27" s="152"/>
    </row>
    <row r="28" spans="1:21" s="141" customFormat="1" ht="17.100000000000001" customHeight="1">
      <c r="A28" s="156" t="s">
        <v>86</v>
      </c>
      <c r="B28" s="157">
        <v>196993.48631000001</v>
      </c>
      <c r="C28" s="158">
        <v>17531.850180000001</v>
      </c>
      <c r="D28" s="158">
        <v>20264.435600000001</v>
      </c>
      <c r="E28" s="158">
        <v>20146.32646</v>
      </c>
      <c r="F28" s="158">
        <v>20957.821120000001</v>
      </c>
      <c r="G28" s="158">
        <v>18683.110270000001</v>
      </c>
      <c r="H28" s="158">
        <v>16744.63654</v>
      </c>
      <c r="I28" s="158">
        <v>17449.74698</v>
      </c>
      <c r="J28" s="158">
        <v>14901.79989</v>
      </c>
      <c r="K28" s="158">
        <v>12867.001689999999</v>
      </c>
      <c r="L28" s="158">
        <v>13159.439689999999</v>
      </c>
      <c r="M28" s="158">
        <v>12203.00621</v>
      </c>
      <c r="N28" s="158">
        <v>12084.311679999999</v>
      </c>
      <c r="U28" s="159"/>
    </row>
    <row r="29" spans="1:21" ht="17.100000000000001" customHeight="1">
      <c r="A29" s="156" t="s">
        <v>87</v>
      </c>
      <c r="B29" s="157">
        <v>16995.721650000003</v>
      </c>
      <c r="C29" s="158">
        <v>814.72894000000008</v>
      </c>
      <c r="D29" s="158">
        <v>1187.02917</v>
      </c>
      <c r="E29" s="158">
        <v>1247.9057</v>
      </c>
      <c r="F29" s="158">
        <v>1510.5209</v>
      </c>
      <c r="G29" s="158">
        <v>1457.7899499999999</v>
      </c>
      <c r="H29" s="158">
        <v>1385.32744</v>
      </c>
      <c r="I29" s="158">
        <v>1674.0054100000002</v>
      </c>
      <c r="J29" s="158">
        <v>1555.9733999999999</v>
      </c>
      <c r="K29" s="158">
        <v>1418.0934299999999</v>
      </c>
      <c r="L29" s="158">
        <v>1557.82294</v>
      </c>
      <c r="M29" s="158">
        <v>1531.9263599999999</v>
      </c>
      <c r="N29" s="158">
        <v>1654.5980099999999</v>
      </c>
    </row>
    <row r="30" spans="1:21" s="151" customFormat="1" ht="17.100000000000001" customHeight="1">
      <c r="A30" s="138" t="s">
        <v>28</v>
      </c>
      <c r="B30" s="139">
        <v>1224592.00865</v>
      </c>
      <c r="C30" s="140">
        <v>111856.34118</v>
      </c>
      <c r="D30" s="140">
        <v>105775.33378999999</v>
      </c>
      <c r="E30" s="140">
        <v>93856.577210000003</v>
      </c>
      <c r="F30" s="140">
        <v>92461.901209999996</v>
      </c>
      <c r="G30" s="140">
        <v>100124.94252</v>
      </c>
      <c r="H30" s="140">
        <v>105095.23057999999</v>
      </c>
      <c r="I30" s="140">
        <v>101047.27429</v>
      </c>
      <c r="J30" s="140">
        <v>108034.63301000001</v>
      </c>
      <c r="K30" s="140">
        <v>102426.11598999999</v>
      </c>
      <c r="L30" s="140">
        <v>100585.53124</v>
      </c>
      <c r="M30" s="140">
        <v>103750.3034</v>
      </c>
      <c r="N30" s="140">
        <v>99577.824229999984</v>
      </c>
      <c r="U30" s="152"/>
    </row>
    <row r="31" spans="1:21" s="151" customFormat="1" ht="17.100000000000001" customHeight="1">
      <c r="A31" s="160" t="s">
        <v>88</v>
      </c>
      <c r="B31" s="161">
        <v>47925.836439999999</v>
      </c>
      <c r="C31" s="162">
        <v>2274.0435300000004</v>
      </c>
      <c r="D31" s="162">
        <v>6172.2387399999998</v>
      </c>
      <c r="E31" s="162">
        <v>4093.0561000000002</v>
      </c>
      <c r="F31" s="162">
        <v>3466.2612400000003</v>
      </c>
      <c r="G31" s="162">
        <v>3347.2824700000001</v>
      </c>
      <c r="H31" s="162">
        <v>3464.3533700000003</v>
      </c>
      <c r="I31" s="162">
        <v>5109.9087599999993</v>
      </c>
      <c r="J31" s="162">
        <v>3953.5382500000001</v>
      </c>
      <c r="K31" s="162">
        <v>3973.3624</v>
      </c>
      <c r="L31" s="162">
        <v>4183.2146299999995</v>
      </c>
      <c r="M31" s="140">
        <v>3963.2585899999999</v>
      </c>
      <c r="N31" s="140">
        <v>3925.3183599999998</v>
      </c>
      <c r="U31" s="152"/>
    </row>
    <row r="32" spans="1:21" s="151" customFormat="1" ht="17.100000000000001" customHeight="1">
      <c r="A32" s="138" t="s">
        <v>30</v>
      </c>
      <c r="B32" s="139">
        <v>15197.421910000001</v>
      </c>
      <c r="C32" s="140">
        <v>1880.1890800000001</v>
      </c>
      <c r="D32" s="140">
        <v>1287.5766400000002</v>
      </c>
      <c r="E32" s="140">
        <v>1362.5839900000001</v>
      </c>
      <c r="F32" s="140">
        <v>1439.6195299999999</v>
      </c>
      <c r="G32" s="140">
        <v>1225.7585300000001</v>
      </c>
      <c r="H32" s="140">
        <v>1123.1722</v>
      </c>
      <c r="I32" s="140">
        <v>1309.6730600000001</v>
      </c>
      <c r="J32" s="140">
        <v>1148.4211799999998</v>
      </c>
      <c r="K32" s="140">
        <v>1054.3218999999999</v>
      </c>
      <c r="L32" s="140">
        <v>1135.00973</v>
      </c>
      <c r="M32" s="140">
        <v>1095.9659299999998</v>
      </c>
      <c r="N32" s="140">
        <v>1135.1301400000002</v>
      </c>
      <c r="U32" s="152"/>
    </row>
    <row r="33" spans="1:21" s="151" customFormat="1" ht="17.100000000000001" customHeight="1">
      <c r="A33" s="160" t="s">
        <v>31</v>
      </c>
      <c r="B33" s="161">
        <v>28699.94195</v>
      </c>
      <c r="C33" s="162">
        <v>223.93532999999999</v>
      </c>
      <c r="D33" s="162">
        <v>715.0576299999999</v>
      </c>
      <c r="E33" s="162">
        <v>14234.67109</v>
      </c>
      <c r="F33" s="162">
        <v>3294.6007800000002</v>
      </c>
      <c r="G33" s="162">
        <v>366.24361999999996</v>
      </c>
      <c r="H33" s="162">
        <v>579.8610799999999</v>
      </c>
      <c r="I33" s="162">
        <v>390.48483000000004</v>
      </c>
      <c r="J33" s="162">
        <v>589.66697999999997</v>
      </c>
      <c r="K33" s="162">
        <v>7928.3901599999999</v>
      </c>
      <c r="L33" s="162">
        <v>54.044730000000001</v>
      </c>
      <c r="M33" s="140">
        <v>186.33579999999998</v>
      </c>
      <c r="N33" s="140">
        <v>136.64992000000001</v>
      </c>
      <c r="U33" s="152"/>
    </row>
    <row r="34" spans="1:21" s="151" customFormat="1" ht="16.5" customHeight="1">
      <c r="A34" s="138" t="s">
        <v>32</v>
      </c>
      <c r="B34" s="139">
        <v>5936.6051499999994</v>
      </c>
      <c r="C34" s="140">
        <v>928.21702000000005</v>
      </c>
      <c r="D34" s="140">
        <v>177.36869999999999</v>
      </c>
      <c r="E34" s="140">
        <v>165.77420999999998</v>
      </c>
      <c r="F34" s="140">
        <v>169.13483000000002</v>
      </c>
      <c r="G34" s="140">
        <v>113.25053</v>
      </c>
      <c r="H34" s="140">
        <v>388.74472000000003</v>
      </c>
      <c r="I34" s="140">
        <v>319.55536000000006</v>
      </c>
      <c r="J34" s="140">
        <v>223.93109000000001</v>
      </c>
      <c r="K34" s="140">
        <v>197.27425999999997</v>
      </c>
      <c r="L34" s="140">
        <v>289.11376000000001</v>
      </c>
      <c r="M34" s="140">
        <v>278.19984999999997</v>
      </c>
      <c r="N34" s="140">
        <v>2686.0408199999997</v>
      </c>
      <c r="U34" s="152"/>
    </row>
    <row r="35" spans="1:21" s="141" customFormat="1" ht="17.100000000000001" customHeight="1">
      <c r="A35" s="163" t="s">
        <v>33</v>
      </c>
      <c r="B35" s="164">
        <v>159401.47257000001</v>
      </c>
      <c r="C35" s="165">
        <v>9571.0691900000002</v>
      </c>
      <c r="D35" s="165">
        <v>3631.1339099999996</v>
      </c>
      <c r="E35" s="165">
        <v>4926.5256400000007</v>
      </c>
      <c r="F35" s="165">
        <v>7763.8275600000006</v>
      </c>
      <c r="G35" s="165">
        <v>5754.5487899999998</v>
      </c>
      <c r="H35" s="165">
        <v>3937.3585400000002</v>
      </c>
      <c r="I35" s="165">
        <v>48153.440059999994</v>
      </c>
      <c r="J35" s="165">
        <v>7321.0852100000002</v>
      </c>
      <c r="K35" s="165">
        <v>3321.9044900000004</v>
      </c>
      <c r="L35" s="165">
        <v>5338.973109999999</v>
      </c>
      <c r="M35" s="165">
        <v>6208.8242699999992</v>
      </c>
      <c r="N35" s="165">
        <v>53472.781800000004</v>
      </c>
      <c r="U35" s="159"/>
    </row>
    <row r="36" spans="1:21" s="141" customFormat="1" ht="17.100000000000001" customHeight="1">
      <c r="A36" s="163" t="s">
        <v>34</v>
      </c>
      <c r="B36" s="164">
        <v>62684.170620000012</v>
      </c>
      <c r="C36" s="165">
        <v>5257.98621</v>
      </c>
      <c r="D36" s="165">
        <v>4167.9821300000003</v>
      </c>
      <c r="E36" s="165">
        <v>4963.5803399999995</v>
      </c>
      <c r="F36" s="165">
        <v>6127.1960999999992</v>
      </c>
      <c r="G36" s="165">
        <v>6542.0912700000008</v>
      </c>
      <c r="H36" s="165">
        <v>5315.2202399999996</v>
      </c>
      <c r="I36" s="165">
        <v>6296.2346100000004</v>
      </c>
      <c r="J36" s="165">
        <v>5721.2589700000008</v>
      </c>
      <c r="K36" s="165">
        <v>4507.8397999999997</v>
      </c>
      <c r="L36" s="165">
        <v>4547.710140000001</v>
      </c>
      <c r="M36" s="165">
        <v>4887.6063100000001</v>
      </c>
      <c r="N36" s="165">
        <v>4349.4645</v>
      </c>
      <c r="U36" s="159"/>
    </row>
    <row r="37" spans="1:21" s="141" customFormat="1" ht="17.100000000000001" customHeight="1">
      <c r="A37" s="166" t="s">
        <v>35</v>
      </c>
      <c r="B37" s="167">
        <v>4949.9986499999995</v>
      </c>
      <c r="C37" s="168">
        <v>340.46092999999996</v>
      </c>
      <c r="D37" s="168">
        <v>203.13593999999998</v>
      </c>
      <c r="E37" s="168">
        <v>307.24789000000004</v>
      </c>
      <c r="F37" s="168">
        <v>388.53692000000007</v>
      </c>
      <c r="G37" s="168">
        <v>296.14725000000004</v>
      </c>
      <c r="H37" s="168">
        <v>204.19194999999999</v>
      </c>
      <c r="I37" s="168">
        <v>999.59220999999991</v>
      </c>
      <c r="J37" s="168">
        <v>540.60397999999998</v>
      </c>
      <c r="K37" s="168">
        <v>390.93002999999999</v>
      </c>
      <c r="L37" s="168">
        <v>441.24952000000002</v>
      </c>
      <c r="M37" s="168">
        <v>358.54245000000003</v>
      </c>
      <c r="N37" s="168">
        <v>479.35957999999999</v>
      </c>
      <c r="U37" s="159"/>
    </row>
    <row r="39" spans="1:21" ht="16.5" customHeight="1">
      <c r="B39" s="169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</row>
    <row r="40" spans="1:21">
      <c r="A40" s="171" t="s">
        <v>151</v>
      </c>
      <c r="B40" s="172"/>
      <c r="D40" s="173"/>
      <c r="E40" s="173"/>
      <c r="F40" s="173"/>
      <c r="G40" s="173"/>
      <c r="H40" s="173"/>
      <c r="I40" s="173"/>
      <c r="J40" s="173"/>
      <c r="K40" s="173"/>
      <c r="L40" s="173"/>
      <c r="M40" s="173"/>
      <c r="N40" s="173"/>
    </row>
    <row r="41" spans="1:21">
      <c r="A41" s="174" t="s">
        <v>89</v>
      </c>
      <c r="H41" s="175"/>
      <c r="I41" s="175"/>
    </row>
    <row r="42" spans="1:21">
      <c r="A42" s="176" t="s">
        <v>90</v>
      </c>
      <c r="H42" s="175"/>
      <c r="I42" s="175"/>
    </row>
    <row r="43" spans="1:21">
      <c r="A43" s="176" t="s">
        <v>91</v>
      </c>
      <c r="H43" s="175"/>
      <c r="I43" s="175"/>
    </row>
    <row r="44" spans="1:21">
      <c r="A44" s="176" t="s">
        <v>92</v>
      </c>
    </row>
    <row r="46" spans="1:21">
      <c r="A46" s="114" t="s">
        <v>93</v>
      </c>
    </row>
    <row r="47" spans="1:21">
      <c r="A47" s="114" t="s">
        <v>94</v>
      </c>
    </row>
    <row r="57" ht="12.75" customHeight="1"/>
  </sheetData>
  <mergeCells count="4">
    <mergeCell ref="A1:N1"/>
    <mergeCell ref="A2:N2"/>
    <mergeCell ref="A3:N3"/>
    <mergeCell ref="A4:N4"/>
  </mergeCells>
  <printOptions horizontalCentered="1" verticalCentered="1"/>
  <pageMargins left="0.48" right="0.45" top="0.48" bottom="0.39370078740157483" header="0.39370078740157483" footer="0.19685039370078741"/>
  <pageSetup paperSize="9" scale="53" orientation="landscape" r:id="rId1"/>
  <headerFooter alignWithMargins="0">
    <oddHeader>&amp;R&amp;"Arial,Negrita"&amp;11CUADRO No. "A2_a"</oddHeader>
    <oddFooter>&amp;LFecha: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DS103"/>
  <sheetViews>
    <sheetView zoomScale="70" zoomScaleNormal="70" workbookViewId="0">
      <pane xSplit="1" ySplit="6" topLeftCell="B7" activePane="bottomRight" state="frozen"/>
      <selection activeCell="H15" sqref="H15"/>
      <selection pane="topRight" activeCell="H15" sqref="H15"/>
      <selection pane="bottomLeft" activeCell="H15" sqref="H15"/>
      <selection pane="bottomRight" activeCell="A2" sqref="A2:N2"/>
    </sheetView>
  </sheetViews>
  <sheetFormatPr baseColWidth="10" defaultColWidth="11.42578125" defaultRowHeight="12.75"/>
  <cols>
    <col min="1" max="1" width="51.140625" style="114" customWidth="1"/>
    <col min="2" max="2" width="17.5703125" style="114" bestFit="1" customWidth="1"/>
    <col min="3" max="3" width="16.28515625" style="114" bestFit="1" customWidth="1"/>
    <col min="4" max="5" width="14.28515625" style="114" bestFit="1" customWidth="1"/>
    <col min="6" max="6" width="16.28515625" style="114" bestFit="1" customWidth="1"/>
    <col min="7" max="8" width="14.28515625" style="114" bestFit="1" customWidth="1"/>
    <col min="9" max="9" width="16.28515625" style="114" bestFit="1" customWidth="1"/>
    <col min="10" max="10" width="14.28515625" style="114" bestFit="1" customWidth="1"/>
    <col min="11" max="11" width="14.85546875" style="114" bestFit="1" customWidth="1"/>
    <col min="12" max="12" width="14.5703125" style="114" customWidth="1"/>
    <col min="13" max="13" width="12.42578125" style="114" customWidth="1"/>
    <col min="14" max="14" width="14.85546875" style="114" bestFit="1" customWidth="1"/>
    <col min="15" max="16" width="24.5703125" style="114" customWidth="1"/>
    <col min="17" max="17" width="11.7109375" style="114" customWidth="1"/>
    <col min="18" max="18" width="15" style="114" bestFit="1" customWidth="1"/>
    <col min="19" max="122" width="8.42578125" style="114" customWidth="1"/>
    <col min="123" max="123" width="4.7109375" style="114" customWidth="1"/>
    <col min="124" max="204" width="8.42578125" style="114" customWidth="1"/>
    <col min="205" max="205" width="8.7109375" style="114" bestFit="1" customWidth="1"/>
    <col min="206" max="16384" width="11.42578125" style="114"/>
  </cols>
  <sheetData>
    <row r="1" spans="1:123" ht="21">
      <c r="A1" s="274" t="s">
        <v>95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  <c r="BI1" s="177"/>
      <c r="BJ1" s="177"/>
      <c r="BK1" s="177"/>
      <c r="BL1" s="177"/>
      <c r="BM1" s="177"/>
      <c r="BN1" s="177"/>
      <c r="BO1" s="177"/>
      <c r="BP1" s="177"/>
      <c r="BQ1" s="177"/>
      <c r="BR1" s="177"/>
      <c r="BS1" s="177"/>
      <c r="BT1" s="177"/>
      <c r="BU1" s="177"/>
      <c r="BV1" s="177"/>
      <c r="BW1" s="177"/>
      <c r="BX1" s="177"/>
      <c r="BY1" s="177"/>
      <c r="BZ1" s="177"/>
      <c r="CA1" s="177"/>
      <c r="CB1" s="177"/>
      <c r="CC1" s="177"/>
      <c r="CD1" s="177"/>
      <c r="CE1" s="177"/>
      <c r="CF1" s="177"/>
      <c r="CG1" s="177"/>
      <c r="CH1" s="177"/>
      <c r="CI1" s="177"/>
      <c r="CJ1" s="177"/>
      <c r="CK1" s="177"/>
      <c r="CL1" s="177"/>
      <c r="CM1" s="177"/>
      <c r="CN1" s="177"/>
      <c r="CO1" s="177"/>
      <c r="CP1" s="177"/>
      <c r="CQ1" s="177"/>
      <c r="CR1" s="177"/>
      <c r="CS1" s="177"/>
      <c r="CT1" s="177"/>
      <c r="CU1" s="177"/>
      <c r="CV1" s="177"/>
      <c r="CW1" s="177"/>
      <c r="CX1" s="177"/>
      <c r="CY1" s="177"/>
      <c r="CZ1" s="177"/>
      <c r="DA1" s="177"/>
      <c r="DB1" s="177"/>
      <c r="DC1" s="177"/>
      <c r="DD1" s="177"/>
      <c r="DE1" s="177"/>
      <c r="DF1" s="177"/>
      <c r="DG1" s="177"/>
      <c r="DH1" s="177"/>
      <c r="DI1" s="177"/>
      <c r="DJ1" s="177"/>
      <c r="DK1" s="177"/>
      <c r="DL1" s="177"/>
      <c r="DM1" s="177"/>
      <c r="DN1" s="177"/>
      <c r="DO1" s="177"/>
      <c r="DP1" s="177"/>
      <c r="DQ1" s="177"/>
      <c r="DR1" s="177"/>
      <c r="DS1" s="177"/>
    </row>
    <row r="2" spans="1:123" ht="18">
      <c r="A2" s="275" t="s">
        <v>54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  <c r="BO2" s="177"/>
      <c r="BP2" s="177"/>
      <c r="BQ2" s="177"/>
      <c r="BR2" s="177"/>
      <c r="BS2" s="177"/>
      <c r="BT2" s="177"/>
      <c r="BU2" s="177"/>
      <c r="BV2" s="177"/>
      <c r="BW2" s="177"/>
      <c r="BX2" s="177"/>
      <c r="BY2" s="177"/>
      <c r="BZ2" s="177"/>
      <c r="CA2" s="177"/>
      <c r="CB2" s="177"/>
      <c r="CC2" s="177"/>
      <c r="CD2" s="177"/>
      <c r="CE2" s="177"/>
      <c r="CF2" s="177"/>
      <c r="CG2" s="177"/>
      <c r="CH2" s="177"/>
      <c r="CI2" s="177"/>
      <c r="CJ2" s="177"/>
      <c r="CK2" s="177"/>
      <c r="CL2" s="177"/>
      <c r="CM2" s="177"/>
      <c r="CN2" s="177"/>
      <c r="CO2" s="177"/>
      <c r="CP2" s="177"/>
      <c r="CQ2" s="177"/>
      <c r="CR2" s="177"/>
      <c r="CS2" s="177"/>
      <c r="CT2" s="177"/>
      <c r="CU2" s="177"/>
      <c r="CV2" s="177"/>
      <c r="CW2" s="177"/>
      <c r="CX2" s="177"/>
      <c r="CY2" s="177"/>
      <c r="CZ2" s="177"/>
      <c r="DA2" s="177"/>
      <c r="DB2" s="177"/>
      <c r="DC2" s="177"/>
      <c r="DD2" s="177"/>
      <c r="DE2" s="177"/>
      <c r="DF2" s="177"/>
      <c r="DG2" s="177"/>
      <c r="DH2" s="177"/>
      <c r="DI2" s="177"/>
      <c r="DJ2" s="177"/>
      <c r="DK2" s="177"/>
      <c r="DL2" s="177"/>
      <c r="DM2" s="177"/>
      <c r="DN2" s="177"/>
      <c r="DO2" s="177"/>
      <c r="DP2" s="177"/>
      <c r="DQ2" s="177"/>
      <c r="DR2" s="177"/>
      <c r="DS2" s="177"/>
    </row>
    <row r="3" spans="1:123" ht="18">
      <c r="A3" s="274" t="s">
        <v>55</v>
      </c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7"/>
      <c r="AG3" s="177"/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  <c r="BO3" s="177"/>
      <c r="BP3" s="177"/>
      <c r="BQ3" s="177"/>
      <c r="BR3" s="177"/>
      <c r="BS3" s="177"/>
      <c r="BT3" s="177"/>
      <c r="BU3" s="177"/>
      <c r="BV3" s="177"/>
      <c r="BW3" s="177"/>
      <c r="BX3" s="177"/>
      <c r="BY3" s="177"/>
      <c r="BZ3" s="177"/>
      <c r="CA3" s="177"/>
      <c r="CB3" s="177"/>
      <c r="CC3" s="177"/>
      <c r="CD3" s="177"/>
      <c r="CE3" s="177"/>
      <c r="CF3" s="177"/>
      <c r="CG3" s="177"/>
      <c r="CH3" s="177"/>
      <c r="CI3" s="177"/>
      <c r="CJ3" s="177"/>
      <c r="CK3" s="177"/>
      <c r="CL3" s="177"/>
      <c r="CM3" s="177"/>
      <c r="CN3" s="177"/>
      <c r="CO3" s="177"/>
      <c r="CP3" s="177"/>
      <c r="CQ3" s="177"/>
      <c r="CR3" s="177"/>
      <c r="CS3" s="177"/>
      <c r="CT3" s="177"/>
      <c r="CU3" s="177"/>
      <c r="CV3" s="177"/>
      <c r="CW3" s="177"/>
      <c r="CX3" s="177"/>
      <c r="CY3" s="177"/>
      <c r="CZ3" s="177"/>
      <c r="DA3" s="177"/>
      <c r="DB3" s="177"/>
      <c r="DC3" s="177"/>
      <c r="DD3" s="177"/>
      <c r="DE3" s="177"/>
      <c r="DF3" s="177"/>
      <c r="DG3" s="177"/>
      <c r="DH3" s="177"/>
      <c r="DI3" s="177"/>
      <c r="DJ3" s="177"/>
      <c r="DK3" s="177"/>
      <c r="DL3" s="177"/>
      <c r="DM3" s="177"/>
      <c r="DN3" s="177"/>
      <c r="DO3" s="177"/>
      <c r="DP3" s="177"/>
      <c r="DQ3" s="177"/>
      <c r="DR3" s="177"/>
      <c r="DS3" s="177"/>
    </row>
    <row r="4" spans="1:123" ht="18">
      <c r="A4" s="274" t="s">
        <v>56</v>
      </c>
      <c r="B4" s="274"/>
      <c r="C4" s="274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7"/>
      <c r="BU4" s="177"/>
      <c r="BV4" s="177"/>
      <c r="BW4" s="177"/>
      <c r="BX4" s="177"/>
      <c r="BY4" s="177"/>
      <c r="BZ4" s="177"/>
      <c r="CA4" s="177"/>
      <c r="CB4" s="177"/>
      <c r="CC4" s="177"/>
      <c r="CD4" s="177"/>
      <c r="CE4" s="177"/>
      <c r="CF4" s="177"/>
      <c r="CG4" s="177"/>
      <c r="CH4" s="177"/>
      <c r="CI4" s="177"/>
      <c r="CJ4" s="177"/>
      <c r="CK4" s="177"/>
      <c r="CL4" s="177"/>
      <c r="CM4" s="177"/>
      <c r="CN4" s="177"/>
      <c r="CO4" s="177"/>
      <c r="CP4" s="177"/>
      <c r="CQ4" s="177"/>
      <c r="CR4" s="177"/>
      <c r="CS4" s="177"/>
      <c r="CT4" s="177"/>
      <c r="CU4" s="177"/>
      <c r="CV4" s="177"/>
      <c r="CW4" s="177"/>
      <c r="CX4" s="177"/>
      <c r="CY4" s="177"/>
      <c r="CZ4" s="177"/>
      <c r="DA4" s="177"/>
      <c r="DB4" s="177"/>
      <c r="DC4" s="177"/>
      <c r="DD4" s="177"/>
      <c r="DE4" s="177"/>
      <c r="DF4" s="177"/>
      <c r="DG4" s="177"/>
      <c r="DH4" s="177"/>
      <c r="DI4" s="177"/>
      <c r="DJ4" s="177"/>
      <c r="DK4" s="177"/>
      <c r="DL4" s="177"/>
      <c r="DM4" s="177"/>
      <c r="DN4" s="177"/>
      <c r="DO4" s="177"/>
      <c r="DP4" s="177"/>
      <c r="DQ4" s="177"/>
      <c r="DR4" s="177"/>
      <c r="DS4" s="177"/>
    </row>
    <row r="5" spans="1:123" ht="15.75" customHeight="1">
      <c r="A5" s="178"/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9"/>
    </row>
    <row r="6" spans="1:123" ht="21">
      <c r="A6" s="180" t="s">
        <v>57</v>
      </c>
      <c r="B6" s="181" t="s">
        <v>96</v>
      </c>
      <c r="C6" s="182" t="s">
        <v>59</v>
      </c>
      <c r="D6" s="183" t="s">
        <v>60</v>
      </c>
      <c r="E6" s="184" t="s">
        <v>61</v>
      </c>
      <c r="F6" s="184" t="s">
        <v>62</v>
      </c>
      <c r="G6" s="184" t="s">
        <v>63</v>
      </c>
      <c r="H6" s="184" t="s">
        <v>64</v>
      </c>
      <c r="I6" s="184" t="s">
        <v>65</v>
      </c>
      <c r="J6" s="185" t="s">
        <v>66</v>
      </c>
      <c r="K6" s="184" t="s">
        <v>67</v>
      </c>
      <c r="L6" s="184" t="s">
        <v>68</v>
      </c>
      <c r="M6" s="184" t="s">
        <v>69</v>
      </c>
      <c r="N6" s="184" t="s">
        <v>70</v>
      </c>
      <c r="O6" s="186"/>
      <c r="P6" s="186"/>
      <c r="Q6" s="186"/>
      <c r="R6" s="187"/>
    </row>
    <row r="7" spans="1:123" s="171" customFormat="1" ht="17.100000000000001" customHeight="1">
      <c r="A7" s="188" t="s">
        <v>71</v>
      </c>
      <c r="B7" s="189">
        <v>12638381.405898798</v>
      </c>
      <c r="C7" s="189">
        <v>1179258.1044747999</v>
      </c>
      <c r="D7" s="189">
        <v>857968.4801134998</v>
      </c>
      <c r="E7" s="189">
        <v>934191.35026440001</v>
      </c>
      <c r="F7" s="189">
        <v>1634957.4888865005</v>
      </c>
      <c r="G7" s="189">
        <v>970581.28819269978</v>
      </c>
      <c r="H7" s="189">
        <v>905475.18106580013</v>
      </c>
      <c r="I7" s="189">
        <v>1161910.1741476001</v>
      </c>
      <c r="J7" s="189">
        <v>964527.57911479974</v>
      </c>
      <c r="K7" s="190">
        <v>1055003.3016179998</v>
      </c>
      <c r="L7" s="190">
        <v>972090.85038700001</v>
      </c>
      <c r="M7" s="190">
        <v>959474.02039369976</v>
      </c>
      <c r="N7" s="190">
        <v>1042943.58724</v>
      </c>
      <c r="Q7" s="191"/>
    </row>
    <row r="8" spans="1:123" ht="17.100000000000001" customHeight="1">
      <c r="A8" s="192" t="s">
        <v>12</v>
      </c>
      <c r="B8" s="193">
        <v>114258.21122</v>
      </c>
      <c r="C8" s="193">
        <v>7196.6840799999991</v>
      </c>
      <c r="D8" s="193">
        <v>7697.7206299999998</v>
      </c>
      <c r="E8" s="193">
        <v>6279.8998600000004</v>
      </c>
      <c r="F8" s="193">
        <v>12623.31192</v>
      </c>
      <c r="G8" s="193">
        <v>8924.9976399999996</v>
      </c>
      <c r="H8" s="193">
        <v>9171.119639999999</v>
      </c>
      <c r="I8" s="193">
        <v>9455.4980599999999</v>
      </c>
      <c r="J8" s="193">
        <v>8112.3263399999987</v>
      </c>
      <c r="K8" s="194">
        <v>8226.4097399999991</v>
      </c>
      <c r="L8" s="194">
        <v>7798.9684200000002</v>
      </c>
      <c r="M8" s="194">
        <v>12913.781300000001</v>
      </c>
      <c r="N8" s="194">
        <v>15857.493589999998</v>
      </c>
    </row>
    <row r="9" spans="1:123" ht="17.100000000000001" customHeight="1">
      <c r="A9" s="195" t="s">
        <v>13</v>
      </c>
      <c r="B9" s="196">
        <v>10643.35686</v>
      </c>
      <c r="C9" s="196">
        <v>2719.6906200000008</v>
      </c>
      <c r="D9" s="196">
        <v>1233.3525199999999</v>
      </c>
      <c r="E9" s="196">
        <v>682.59067999999991</v>
      </c>
      <c r="F9" s="196">
        <v>383.10156999999992</v>
      </c>
      <c r="G9" s="196">
        <v>719.72532999999987</v>
      </c>
      <c r="H9" s="196">
        <v>287.35354000000001</v>
      </c>
      <c r="I9" s="196">
        <v>293.71552999999994</v>
      </c>
      <c r="J9" s="196">
        <v>1066.1129799999999</v>
      </c>
      <c r="K9" s="197">
        <v>789.33292999999992</v>
      </c>
      <c r="L9" s="197">
        <v>891.60661000000005</v>
      </c>
      <c r="M9" s="197">
        <v>416.50454000000002</v>
      </c>
      <c r="N9" s="197">
        <v>1160.2700099999997</v>
      </c>
      <c r="P9" s="198"/>
    </row>
    <row r="10" spans="1:123" s="171" customFormat="1" ht="8.25" customHeight="1">
      <c r="B10" s="199"/>
      <c r="C10" s="199"/>
      <c r="D10" s="199"/>
      <c r="E10" s="199"/>
      <c r="F10" s="199"/>
      <c r="G10" s="199"/>
      <c r="H10" s="199"/>
      <c r="I10" s="199"/>
      <c r="J10" s="199"/>
      <c r="P10" s="200"/>
    </row>
    <row r="11" spans="1:123" s="171" customFormat="1" ht="17.100000000000001" customHeight="1">
      <c r="A11" s="188" t="s">
        <v>97</v>
      </c>
      <c r="B11" s="189">
        <v>12513479.837818798</v>
      </c>
      <c r="C11" s="189">
        <v>1169341.7297747999</v>
      </c>
      <c r="D11" s="189">
        <v>849037.40696349985</v>
      </c>
      <c r="E11" s="189">
        <v>927228.85972439998</v>
      </c>
      <c r="F11" s="189">
        <v>1621951.0753965005</v>
      </c>
      <c r="G11" s="189">
        <v>960936.56522269978</v>
      </c>
      <c r="H11" s="189">
        <v>896016.70788580016</v>
      </c>
      <c r="I11" s="189">
        <v>1152160.9605576</v>
      </c>
      <c r="J11" s="189">
        <v>955349.13979479973</v>
      </c>
      <c r="K11" s="190">
        <v>1045987.5589479998</v>
      </c>
      <c r="L11" s="190">
        <v>963400.27535700006</v>
      </c>
      <c r="M11" s="190">
        <v>946143.73455369973</v>
      </c>
      <c r="N11" s="190">
        <v>1025925.8236400001</v>
      </c>
      <c r="P11" s="191"/>
    </row>
    <row r="12" spans="1:123" ht="17.100000000000001" customHeight="1">
      <c r="A12" s="201" t="s">
        <v>98</v>
      </c>
      <c r="B12" s="193">
        <v>-244242.33638999989</v>
      </c>
      <c r="C12" s="193">
        <v>-17640.602480000027</v>
      </c>
      <c r="D12" s="193">
        <v>-10771.96846</v>
      </c>
      <c r="E12" s="193">
        <v>-15010.12247</v>
      </c>
      <c r="F12" s="193">
        <v>-20002.087600000003</v>
      </c>
      <c r="G12" s="193">
        <v>-31489.344810000002</v>
      </c>
      <c r="H12" s="193">
        <v>-21810.708380000011</v>
      </c>
      <c r="I12" s="193">
        <v>-20585.165250000005</v>
      </c>
      <c r="J12" s="193">
        <v>-20880.250830000001</v>
      </c>
      <c r="K12" s="194">
        <v>-19183.294449999998</v>
      </c>
      <c r="L12" s="194">
        <v>-26319.638859999879</v>
      </c>
      <c r="M12" s="194">
        <v>-23065.697869999949</v>
      </c>
      <c r="N12" s="194">
        <v>-17483.45493</v>
      </c>
      <c r="P12" s="202"/>
    </row>
    <row r="13" spans="1:123" ht="17.100000000000001" customHeight="1">
      <c r="A13" s="203" t="s">
        <v>74</v>
      </c>
      <c r="B13" s="193">
        <v>-85825.901159999994</v>
      </c>
      <c r="C13" s="193">
        <v>-4705.8888599999973</v>
      </c>
      <c r="D13" s="193">
        <v>-3338.2718400000008</v>
      </c>
      <c r="E13" s="193">
        <v>-4658.8598199999924</v>
      </c>
      <c r="F13" s="193">
        <v>-7327.1807700000008</v>
      </c>
      <c r="G13" s="193">
        <v>-15829.39507</v>
      </c>
      <c r="H13" s="193">
        <v>-7700.286180000001</v>
      </c>
      <c r="I13" s="193">
        <v>-8118.9201899999998</v>
      </c>
      <c r="J13" s="193">
        <v>-8204.2635900000005</v>
      </c>
      <c r="K13" s="194">
        <v>-7088.0354099999995</v>
      </c>
      <c r="L13" s="194">
        <v>-10389.611489999999</v>
      </c>
      <c r="M13" s="194">
        <v>-4958.0334200000007</v>
      </c>
      <c r="N13" s="194">
        <v>-3507.1545199999996</v>
      </c>
    </row>
    <row r="14" spans="1:123" ht="17.100000000000001" customHeight="1">
      <c r="A14" s="203" t="s">
        <v>75</v>
      </c>
      <c r="B14" s="193">
        <v>-130187.94701999986</v>
      </c>
      <c r="C14" s="193">
        <v>-11153.323250000032</v>
      </c>
      <c r="D14" s="193">
        <v>-6093.5177099999992</v>
      </c>
      <c r="E14" s="193">
        <v>-8400.9187700000093</v>
      </c>
      <c r="F14" s="193">
        <v>-10654.050009999999</v>
      </c>
      <c r="G14" s="193">
        <v>-12855.9625</v>
      </c>
      <c r="H14" s="193">
        <v>-11218.57278</v>
      </c>
      <c r="I14" s="193">
        <v>-9150.8876899999996</v>
      </c>
      <c r="J14" s="193">
        <v>-11780.639479999998</v>
      </c>
      <c r="K14" s="194">
        <v>-9719.7502100000002</v>
      </c>
      <c r="L14" s="194">
        <v>-13728.60886999988</v>
      </c>
      <c r="M14" s="194">
        <v>-14653.749429999949</v>
      </c>
      <c r="N14" s="194">
        <v>-10777.966319999998</v>
      </c>
    </row>
    <row r="15" spans="1:123" ht="17.100000000000001" customHeight="1">
      <c r="A15" s="204" t="s">
        <v>76</v>
      </c>
      <c r="B15" s="196">
        <v>-28228.488210000014</v>
      </c>
      <c r="C15" s="196">
        <v>-1781.3903699999973</v>
      </c>
      <c r="D15" s="196">
        <v>-1340.178910000001</v>
      </c>
      <c r="E15" s="196">
        <v>-1950.343879999999</v>
      </c>
      <c r="F15" s="196">
        <v>-2020.8568200000022</v>
      </c>
      <c r="G15" s="196">
        <v>-2803.9872400000022</v>
      </c>
      <c r="H15" s="196">
        <v>-2891.8494200000091</v>
      </c>
      <c r="I15" s="196">
        <v>-3315.3573700000047</v>
      </c>
      <c r="J15" s="196">
        <v>-895.34776000000352</v>
      </c>
      <c r="K15" s="197">
        <v>-2375.5088299999984</v>
      </c>
      <c r="L15" s="197">
        <v>-2201.4185000000002</v>
      </c>
      <c r="M15" s="197">
        <v>-3453.9150199999976</v>
      </c>
      <c r="N15" s="197">
        <v>-3198.3340900000017</v>
      </c>
    </row>
    <row r="16" spans="1:123" ht="8.25" customHeight="1">
      <c r="A16" s="203"/>
      <c r="B16" s="193"/>
      <c r="C16" s="193"/>
      <c r="D16" s="193"/>
      <c r="E16" s="193"/>
      <c r="F16" s="193"/>
      <c r="G16" s="193"/>
      <c r="H16" s="193"/>
      <c r="I16" s="193"/>
      <c r="J16" s="193"/>
      <c r="K16" s="194"/>
      <c r="L16" s="194"/>
      <c r="M16" s="194"/>
      <c r="N16" s="194"/>
    </row>
    <row r="17" spans="1:18" ht="16.5" customHeight="1">
      <c r="A17" s="205" t="s">
        <v>99</v>
      </c>
      <c r="B17" s="206">
        <v>12757722.174208798</v>
      </c>
      <c r="C17" s="206">
        <v>1186982.3322548</v>
      </c>
      <c r="D17" s="206">
        <v>859809.37542349985</v>
      </c>
      <c r="E17" s="206">
        <v>942238.98219439993</v>
      </c>
      <c r="F17" s="206">
        <v>1641953.1629965005</v>
      </c>
      <c r="G17" s="206">
        <v>992425.91003269982</v>
      </c>
      <c r="H17" s="206">
        <v>917827.41626580013</v>
      </c>
      <c r="I17" s="206">
        <v>1172746.1258076001</v>
      </c>
      <c r="J17" s="206">
        <v>976229.39062479977</v>
      </c>
      <c r="K17" s="207">
        <v>1065170.8533979999</v>
      </c>
      <c r="L17" s="207">
        <v>989719.9142169999</v>
      </c>
      <c r="M17" s="207">
        <v>969209.43242369965</v>
      </c>
      <c r="N17" s="207">
        <v>1043409.2785700001</v>
      </c>
      <c r="O17" s="171"/>
    </row>
    <row r="18" spans="1:18" s="108" customFormat="1" ht="6" customHeight="1">
      <c r="A18" s="208"/>
      <c r="B18" s="209"/>
      <c r="C18" s="209"/>
      <c r="D18" s="209"/>
      <c r="E18" s="209"/>
      <c r="F18" s="209"/>
      <c r="G18" s="209"/>
      <c r="H18" s="209"/>
      <c r="I18" s="209"/>
      <c r="J18" s="209"/>
      <c r="K18" s="209"/>
      <c r="L18" s="209"/>
      <c r="M18" s="209"/>
      <c r="N18" s="209"/>
      <c r="O18" s="40"/>
    </row>
    <row r="19" spans="1:18" ht="16.5" customHeight="1">
      <c r="A19" s="210" t="s">
        <v>18</v>
      </c>
      <c r="B19" s="211">
        <v>3933235.7132030004</v>
      </c>
      <c r="C19" s="211">
        <v>346414.21338299999</v>
      </c>
      <c r="D19" s="211">
        <v>184780.83433999997</v>
      </c>
      <c r="E19" s="211">
        <v>270357.26997999998</v>
      </c>
      <c r="F19" s="211">
        <v>931752.95215000003</v>
      </c>
      <c r="G19" s="211">
        <v>247826.88249999998</v>
      </c>
      <c r="H19" s="211">
        <v>212305.52455</v>
      </c>
      <c r="I19" s="211">
        <v>400879.12423999998</v>
      </c>
      <c r="J19" s="211">
        <v>231784.57407999999</v>
      </c>
      <c r="K19" s="212">
        <v>352480.90521</v>
      </c>
      <c r="L19" s="212">
        <v>240952.65074000001</v>
      </c>
      <c r="M19" s="212">
        <v>233380.05487999998</v>
      </c>
      <c r="N19" s="212">
        <v>280320.72714999999</v>
      </c>
      <c r="P19" s="175"/>
      <c r="R19" s="213"/>
    </row>
    <row r="20" spans="1:18" ht="17.100000000000001" customHeight="1">
      <c r="A20" s="214" t="s">
        <v>100</v>
      </c>
      <c r="B20" s="193">
        <v>2398340.44514</v>
      </c>
      <c r="C20" s="193">
        <v>322194.46937000001</v>
      </c>
      <c r="D20" s="193">
        <v>161871.45410999999</v>
      </c>
      <c r="E20" s="193">
        <v>161060.34099999999</v>
      </c>
      <c r="F20" s="193">
        <v>189578.84390000001</v>
      </c>
      <c r="G20" s="193">
        <v>211316.19957</v>
      </c>
      <c r="H20" s="193">
        <v>186169.19622000001</v>
      </c>
      <c r="I20" s="193">
        <v>184617.78406999999</v>
      </c>
      <c r="J20" s="193">
        <v>189293.09727999999</v>
      </c>
      <c r="K20" s="194">
        <v>191411.52722999998</v>
      </c>
      <c r="L20" s="194">
        <v>202321.89069999999</v>
      </c>
      <c r="M20" s="194">
        <v>202921.51230999999</v>
      </c>
      <c r="N20" s="194">
        <v>195584.12938</v>
      </c>
    </row>
    <row r="21" spans="1:18" ht="17.100000000000001" customHeight="1">
      <c r="A21" s="156" t="s">
        <v>101</v>
      </c>
      <c r="B21" s="193">
        <v>76491.546149999995</v>
      </c>
      <c r="C21" s="193">
        <v>6039.2968300000011</v>
      </c>
      <c r="D21" s="193">
        <v>6903.7441700000008</v>
      </c>
      <c r="E21" s="193">
        <v>5968.3216400000001</v>
      </c>
      <c r="F21" s="193">
        <v>6270.9771300000011</v>
      </c>
      <c r="G21" s="193">
        <v>6572.58284</v>
      </c>
      <c r="H21" s="193">
        <v>2797.5107499999999</v>
      </c>
      <c r="I21" s="193">
        <v>6717.5765900000006</v>
      </c>
      <c r="J21" s="193">
        <v>10214.729010000003</v>
      </c>
      <c r="K21" s="194">
        <v>6457.56124</v>
      </c>
      <c r="L21" s="194">
        <v>6065.1828599999999</v>
      </c>
      <c r="M21" s="194">
        <v>6724.0772900000002</v>
      </c>
      <c r="N21" s="194">
        <v>5759.9857999999995</v>
      </c>
    </row>
    <row r="22" spans="1:18" ht="17.100000000000001" customHeight="1">
      <c r="A22" s="214" t="s">
        <v>102</v>
      </c>
      <c r="B22" s="193">
        <v>341646.70392</v>
      </c>
      <c r="C22" s="193">
        <v>4284.8753899999992</v>
      </c>
      <c r="D22" s="193">
        <v>3029.4277500000003</v>
      </c>
      <c r="E22" s="193">
        <v>2424.0228600000005</v>
      </c>
      <c r="F22" s="193">
        <v>2255.7021000000004</v>
      </c>
      <c r="G22" s="193">
        <v>1240.7168800000002</v>
      </c>
      <c r="H22" s="193">
        <v>1793.5794600000002</v>
      </c>
      <c r="I22" s="193">
        <v>138841.50232999999</v>
      </c>
      <c r="J22" s="193">
        <v>12248.75138</v>
      </c>
      <c r="K22" s="194">
        <v>141475.58289999998</v>
      </c>
      <c r="L22" s="194">
        <v>13618.769639999999</v>
      </c>
      <c r="M22" s="194">
        <v>8358.2760899999994</v>
      </c>
      <c r="N22" s="194">
        <v>12075.497139999999</v>
      </c>
    </row>
    <row r="23" spans="1:18" ht="17.100000000000001" customHeight="1">
      <c r="A23" s="156" t="s">
        <v>103</v>
      </c>
      <c r="B23" s="193">
        <v>1116757.0179930001</v>
      </c>
      <c r="C23" s="193">
        <v>13895.571792999999</v>
      </c>
      <c r="D23" s="193">
        <v>12976.20831</v>
      </c>
      <c r="E23" s="193">
        <v>100904.58447999998</v>
      </c>
      <c r="F23" s="193">
        <v>733647.42902000004</v>
      </c>
      <c r="G23" s="193">
        <v>28697.38321</v>
      </c>
      <c r="H23" s="193">
        <v>21545.238120000002</v>
      </c>
      <c r="I23" s="193">
        <v>70702.261249999996</v>
      </c>
      <c r="J23" s="193">
        <v>20027.996410000003</v>
      </c>
      <c r="K23" s="194">
        <v>13136.233840000001</v>
      </c>
      <c r="L23" s="194">
        <v>18946.807539999998</v>
      </c>
      <c r="M23" s="194">
        <v>15376.189190000003</v>
      </c>
      <c r="N23" s="194">
        <v>66901.114830000006</v>
      </c>
    </row>
    <row r="24" spans="1:18" ht="17.100000000000001" customHeight="1">
      <c r="A24" s="64" t="s">
        <v>22</v>
      </c>
      <c r="B24" s="193">
        <v>161497.526083</v>
      </c>
      <c r="C24" s="193">
        <v>5876.5204729999987</v>
      </c>
      <c r="D24" s="193">
        <v>5545.7771000000002</v>
      </c>
      <c r="E24" s="193">
        <v>88079.149839999984</v>
      </c>
      <c r="F24" s="193">
        <v>14234.009799999998</v>
      </c>
      <c r="G24" s="193">
        <v>9508.8737600000022</v>
      </c>
      <c r="H24" s="193">
        <v>5073.5473400000001</v>
      </c>
      <c r="I24" s="193">
        <v>7044.1578399999999</v>
      </c>
      <c r="J24" s="193">
        <v>5269.4403199999997</v>
      </c>
      <c r="K24" s="194">
        <v>5663.7166099999995</v>
      </c>
      <c r="L24" s="194">
        <v>4528.819919999999</v>
      </c>
      <c r="M24" s="194">
        <v>7167.6862900000033</v>
      </c>
      <c r="N24" s="194">
        <v>3505.8267900000001</v>
      </c>
    </row>
    <row r="25" spans="1:18" ht="17.100000000000001" customHeight="1">
      <c r="A25" s="64" t="s">
        <v>23</v>
      </c>
      <c r="B25" s="193">
        <v>946236.1035000002</v>
      </c>
      <c r="C25" s="193">
        <v>7576.4968600000002</v>
      </c>
      <c r="D25" s="193">
        <v>7047.8440700000001</v>
      </c>
      <c r="E25" s="193">
        <v>11807.507079999999</v>
      </c>
      <c r="F25" s="193">
        <v>718817.62461000006</v>
      </c>
      <c r="G25" s="193">
        <v>18884.431489999999</v>
      </c>
      <c r="H25" s="193">
        <v>13885.036990000001</v>
      </c>
      <c r="I25" s="193">
        <v>63016.506450000001</v>
      </c>
      <c r="J25" s="193">
        <v>14237.083950000002</v>
      </c>
      <c r="K25" s="194">
        <v>7083.6916300000003</v>
      </c>
      <c r="L25" s="194">
        <v>13500.653060000001</v>
      </c>
      <c r="M25" s="194">
        <v>7459.3402999999998</v>
      </c>
      <c r="N25" s="194">
        <v>62919.887010000006</v>
      </c>
    </row>
    <row r="26" spans="1:18" ht="17.100000000000001" customHeight="1">
      <c r="A26" s="215" t="s">
        <v>24</v>
      </c>
      <c r="B26" s="193">
        <v>9023.3884100000014</v>
      </c>
      <c r="C26" s="193">
        <v>442.55446000000001</v>
      </c>
      <c r="D26" s="193">
        <v>382.58714000000003</v>
      </c>
      <c r="E26" s="193">
        <v>1017.9275600000001</v>
      </c>
      <c r="F26" s="193">
        <v>595.79461000000003</v>
      </c>
      <c r="G26" s="193">
        <v>304.07796000000002</v>
      </c>
      <c r="H26" s="193">
        <v>2586.6537899999998</v>
      </c>
      <c r="I26" s="193">
        <v>641.59695999999997</v>
      </c>
      <c r="J26" s="193">
        <v>521.47213999999997</v>
      </c>
      <c r="K26" s="194">
        <v>388.82560000000001</v>
      </c>
      <c r="L26" s="194">
        <v>917.33456000000001</v>
      </c>
      <c r="M26" s="194">
        <v>749.1626</v>
      </c>
      <c r="N26" s="194">
        <v>475.40103000000005</v>
      </c>
    </row>
    <row r="27" spans="1:18" ht="17.100000000000001" customHeight="1">
      <c r="A27" s="216" t="s">
        <v>78</v>
      </c>
      <c r="B27" s="217">
        <v>3.4430000000000002E-2</v>
      </c>
      <c r="C27" s="217">
        <v>3.4430000000000002E-2</v>
      </c>
      <c r="D27" s="217">
        <v>0</v>
      </c>
      <c r="E27" s="217">
        <v>0</v>
      </c>
      <c r="F27" s="217">
        <v>0</v>
      </c>
      <c r="G27" s="217">
        <v>0</v>
      </c>
      <c r="H27" s="217">
        <v>0</v>
      </c>
      <c r="I27" s="217">
        <v>0</v>
      </c>
      <c r="J27" s="217">
        <v>0</v>
      </c>
      <c r="K27" s="217">
        <v>0</v>
      </c>
      <c r="L27" s="217">
        <v>0</v>
      </c>
      <c r="M27" s="217">
        <v>0</v>
      </c>
      <c r="N27" s="217">
        <v>0</v>
      </c>
    </row>
    <row r="28" spans="1:18" s="171" customFormat="1" ht="17.100000000000001" customHeight="1">
      <c r="A28" s="218" t="s">
        <v>38</v>
      </c>
      <c r="B28" s="219">
        <v>6186299.0296299988</v>
      </c>
      <c r="C28" s="219">
        <v>614586.36171000008</v>
      </c>
      <c r="D28" s="219">
        <v>455062.50354000006</v>
      </c>
      <c r="E28" s="219">
        <v>456535.06319999998</v>
      </c>
      <c r="F28" s="219">
        <v>499337.63084999996</v>
      </c>
      <c r="G28" s="219">
        <v>532101.25524999993</v>
      </c>
      <c r="H28" s="219">
        <v>496572.19464000006</v>
      </c>
      <c r="I28" s="219">
        <v>516761.08846</v>
      </c>
      <c r="J28" s="219">
        <v>530634.34889999987</v>
      </c>
      <c r="K28" s="220">
        <v>503729.58338000003</v>
      </c>
      <c r="L28" s="220">
        <v>545683.32886000001</v>
      </c>
      <c r="M28" s="220">
        <v>528155.56724</v>
      </c>
      <c r="N28" s="220">
        <v>507140.10360000003</v>
      </c>
    </row>
    <row r="29" spans="1:18" ht="17.100000000000001" customHeight="1">
      <c r="A29" s="201" t="s">
        <v>79</v>
      </c>
      <c r="B29" s="193">
        <v>4096119.6909000007</v>
      </c>
      <c r="C29" s="193">
        <v>438106.18349000002</v>
      </c>
      <c r="D29" s="193">
        <v>303341.28685000003</v>
      </c>
      <c r="E29" s="193">
        <v>288544.14160000003</v>
      </c>
      <c r="F29" s="193">
        <v>318586.69860999996</v>
      </c>
      <c r="G29" s="193">
        <v>329417.91450999997</v>
      </c>
      <c r="H29" s="193">
        <v>327736.84673000011</v>
      </c>
      <c r="I29" s="193">
        <v>333340.6409</v>
      </c>
      <c r="J29" s="193">
        <v>347536.36074999993</v>
      </c>
      <c r="K29" s="194">
        <v>341597.62408000004</v>
      </c>
      <c r="L29" s="194">
        <v>358686.86717000004</v>
      </c>
      <c r="M29" s="194">
        <v>355200.93365999998</v>
      </c>
      <c r="N29" s="194">
        <v>354024.19255000004</v>
      </c>
      <c r="R29" s="221"/>
    </row>
    <row r="30" spans="1:18" ht="17.100000000000001" customHeight="1">
      <c r="A30" s="222" t="s">
        <v>104</v>
      </c>
      <c r="B30" s="193">
        <v>2090179.33873</v>
      </c>
      <c r="C30" s="193">
        <v>176480.17822000009</v>
      </c>
      <c r="D30" s="193">
        <v>151721.21669</v>
      </c>
      <c r="E30" s="193">
        <v>167990.92159999991</v>
      </c>
      <c r="F30" s="193">
        <v>180750.93223999997</v>
      </c>
      <c r="G30" s="193">
        <v>202683.34073999999</v>
      </c>
      <c r="H30" s="193">
        <v>168835.34790999995</v>
      </c>
      <c r="I30" s="193">
        <v>183420.44756</v>
      </c>
      <c r="J30" s="193">
        <v>183097.98814999999</v>
      </c>
      <c r="K30" s="194">
        <v>162131.95929999999</v>
      </c>
      <c r="L30" s="194">
        <v>186996.46169</v>
      </c>
      <c r="M30" s="194">
        <v>172954.63357999999</v>
      </c>
      <c r="N30" s="194">
        <v>153115.91105000002</v>
      </c>
      <c r="R30" s="221"/>
    </row>
    <row r="31" spans="1:18" s="171" customFormat="1" ht="17.100000000000001" customHeight="1">
      <c r="A31" s="223" t="s">
        <v>41</v>
      </c>
      <c r="B31" s="224">
        <v>743626.30089000007</v>
      </c>
      <c r="C31" s="224">
        <v>65247.513480000009</v>
      </c>
      <c r="D31" s="224">
        <v>63163.610270000005</v>
      </c>
      <c r="E31" s="224">
        <v>57787.619129999999</v>
      </c>
      <c r="F31" s="224">
        <v>59947.515330000009</v>
      </c>
      <c r="G31" s="225">
        <v>62341.382700000002</v>
      </c>
      <c r="H31" s="225">
        <v>59401.357259999997</v>
      </c>
      <c r="I31" s="225">
        <v>60518.204690000013</v>
      </c>
      <c r="J31" s="225">
        <v>59362.393899999995</v>
      </c>
      <c r="K31" s="226">
        <v>61652.928799999994</v>
      </c>
      <c r="L31" s="226">
        <v>62504.902400000006</v>
      </c>
      <c r="M31" s="226">
        <v>64362.331410000013</v>
      </c>
      <c r="N31" s="226">
        <v>67336.541519999999</v>
      </c>
      <c r="R31" s="199"/>
    </row>
    <row r="32" spans="1:18" ht="17.100000000000001" customHeight="1">
      <c r="A32" s="227" t="s">
        <v>105</v>
      </c>
      <c r="B32" s="193">
        <v>568694.77778999996</v>
      </c>
      <c r="C32" s="193">
        <v>47971.060290000001</v>
      </c>
      <c r="D32" s="193">
        <v>46777.655960000004</v>
      </c>
      <c r="E32" s="193">
        <v>43387.328199999996</v>
      </c>
      <c r="F32" s="193">
        <v>45276.902240000003</v>
      </c>
      <c r="G32" s="193">
        <v>46837.735990000001</v>
      </c>
      <c r="H32" s="193">
        <v>46800.779479999997</v>
      </c>
      <c r="I32" s="193">
        <v>46150.155280000006</v>
      </c>
      <c r="J32" s="193">
        <v>47998.479050000002</v>
      </c>
      <c r="K32" s="194">
        <v>47721.054089999998</v>
      </c>
      <c r="L32" s="194">
        <v>46502.240950000007</v>
      </c>
      <c r="M32" s="194">
        <v>50611.887810000007</v>
      </c>
      <c r="N32" s="194">
        <v>52659.498449999999</v>
      </c>
      <c r="R32" s="199"/>
    </row>
    <row r="33" spans="1:14" ht="17.100000000000001" customHeight="1">
      <c r="A33" s="228" t="s">
        <v>106</v>
      </c>
      <c r="B33" s="193">
        <v>175772.13547999997</v>
      </c>
      <c r="C33" s="193">
        <v>12411.184519999999</v>
      </c>
      <c r="D33" s="193">
        <v>16528.05</v>
      </c>
      <c r="E33" s="193">
        <v>13755.42</v>
      </c>
      <c r="F33" s="193">
        <v>14089.14</v>
      </c>
      <c r="G33" s="193">
        <v>14574.33</v>
      </c>
      <c r="H33" s="193">
        <v>13088.79</v>
      </c>
      <c r="I33" s="193">
        <v>14470.650000000001</v>
      </c>
      <c r="J33" s="193">
        <v>14222.40263</v>
      </c>
      <c r="K33" s="194">
        <v>15589.947529999999</v>
      </c>
      <c r="L33" s="194">
        <v>13780.794</v>
      </c>
      <c r="M33" s="194">
        <v>16578.846000000001</v>
      </c>
      <c r="N33" s="194">
        <v>16682.5808</v>
      </c>
    </row>
    <row r="34" spans="1:14" s="2" customFormat="1" ht="17.100000000000001" customHeight="1">
      <c r="A34" s="229" t="s">
        <v>107</v>
      </c>
      <c r="B34" s="217">
        <v>170251.10706999997</v>
      </c>
      <c r="C34" s="217">
        <v>16023.267240000001</v>
      </c>
      <c r="D34" s="217">
        <v>15210.143669999999</v>
      </c>
      <c r="E34" s="217">
        <v>10666.661630000001</v>
      </c>
      <c r="F34" s="217">
        <v>13704.215490000001</v>
      </c>
      <c r="G34" s="217">
        <v>13551.806269999999</v>
      </c>
      <c r="H34" s="217">
        <v>15216.396789999999</v>
      </c>
      <c r="I34" s="217">
        <v>13892.23681</v>
      </c>
      <c r="J34" s="217">
        <v>14315.050949999999</v>
      </c>
      <c r="K34" s="230">
        <v>14306.020699999999</v>
      </c>
      <c r="L34" s="230">
        <v>12907.68219</v>
      </c>
      <c r="M34" s="230">
        <v>15289.848189999999</v>
      </c>
      <c r="N34" s="230">
        <v>15167.77714</v>
      </c>
    </row>
    <row r="35" spans="1:14" s="2" customFormat="1" ht="17.100000000000001" customHeight="1">
      <c r="A35" s="229" t="s">
        <v>108</v>
      </c>
      <c r="B35" s="217">
        <v>56811.913120000005</v>
      </c>
      <c r="C35" s="217">
        <v>5773.8578200000002</v>
      </c>
      <c r="D35" s="217">
        <v>5035.6439400000008</v>
      </c>
      <c r="E35" s="217">
        <v>5483.4253499999995</v>
      </c>
      <c r="F35" s="217">
        <v>4628.82179</v>
      </c>
      <c r="G35" s="217">
        <v>4265.7048299999997</v>
      </c>
      <c r="H35" s="217">
        <v>4932.5189500000006</v>
      </c>
      <c r="I35" s="217">
        <v>3985.7663200000002</v>
      </c>
      <c r="J35" s="217">
        <v>4725.37014</v>
      </c>
      <c r="K35" s="230">
        <v>4710.3321900000001</v>
      </c>
      <c r="L35" s="230">
        <v>4676.7740300000005</v>
      </c>
      <c r="M35" s="230">
        <v>3701.0835499999998</v>
      </c>
      <c r="N35" s="230">
        <v>4892.6142099999997</v>
      </c>
    </row>
    <row r="36" spans="1:14" s="2" customFormat="1" ht="17.100000000000001" customHeight="1">
      <c r="A36" s="229" t="s">
        <v>109</v>
      </c>
      <c r="B36" s="217">
        <v>4.8205799999999996</v>
      </c>
      <c r="C36" s="217">
        <v>0</v>
      </c>
      <c r="D36" s="217">
        <v>0</v>
      </c>
      <c r="E36" s="217">
        <v>0</v>
      </c>
      <c r="F36" s="217">
        <v>0</v>
      </c>
      <c r="G36" s="217">
        <v>0</v>
      </c>
      <c r="H36" s="217">
        <v>0</v>
      </c>
      <c r="I36" s="217">
        <v>0</v>
      </c>
      <c r="J36" s="217">
        <v>0</v>
      </c>
      <c r="K36" s="230">
        <v>0</v>
      </c>
      <c r="L36" s="230">
        <v>0</v>
      </c>
      <c r="M36" s="230">
        <v>0</v>
      </c>
      <c r="N36" s="230">
        <v>4.8205799999999996</v>
      </c>
    </row>
    <row r="37" spans="1:14" s="2" customFormat="1" ht="16.5" customHeight="1">
      <c r="A37" s="229" t="s">
        <v>110</v>
      </c>
      <c r="B37" s="217">
        <v>42901.068379999997</v>
      </c>
      <c r="C37" s="217">
        <v>6296.89599</v>
      </c>
      <c r="D37" s="217">
        <v>2200.7779500000001</v>
      </c>
      <c r="E37" s="217">
        <v>3039.7345399999999</v>
      </c>
      <c r="F37" s="217">
        <v>2916.8824100000002</v>
      </c>
      <c r="G37" s="217">
        <v>3134.0286599999999</v>
      </c>
      <c r="H37" s="217">
        <v>3333.1041399999999</v>
      </c>
      <c r="I37" s="217">
        <v>3586.0859599999999</v>
      </c>
      <c r="J37" s="217">
        <v>3787.0809199999999</v>
      </c>
      <c r="K37" s="230">
        <v>3381.8028599999998</v>
      </c>
      <c r="L37" s="230">
        <v>3463.86465</v>
      </c>
      <c r="M37" s="230">
        <v>3469.7710400000001</v>
      </c>
      <c r="N37" s="230">
        <v>4291.0392599999996</v>
      </c>
    </row>
    <row r="38" spans="1:14" s="2" customFormat="1" ht="17.100000000000001" customHeight="1">
      <c r="A38" s="229" t="s">
        <v>111</v>
      </c>
      <c r="B38" s="217">
        <v>83755.022090000013</v>
      </c>
      <c r="C38" s="217">
        <v>4271.8662100000001</v>
      </c>
      <c r="D38" s="217">
        <v>4897.2184399999996</v>
      </c>
      <c r="E38" s="217">
        <v>7639.5792800000008</v>
      </c>
      <c r="F38" s="217">
        <v>6931.5039200000001</v>
      </c>
      <c r="G38" s="217">
        <v>7886.4807800000008</v>
      </c>
      <c r="H38" s="217">
        <v>6867.0731999999998</v>
      </c>
      <c r="I38" s="217">
        <v>7081.8551900000002</v>
      </c>
      <c r="J38" s="217">
        <v>7754.9901199999995</v>
      </c>
      <c r="K38" s="230">
        <v>6114.9351600000009</v>
      </c>
      <c r="L38" s="230">
        <v>8294.9222799999989</v>
      </c>
      <c r="M38" s="230">
        <v>7876.2567099999997</v>
      </c>
      <c r="N38" s="230">
        <v>8138.3408000000009</v>
      </c>
    </row>
    <row r="39" spans="1:14" s="2" customFormat="1" ht="17.100000000000001" hidden="1" customHeight="1">
      <c r="A39" s="231" t="s">
        <v>112</v>
      </c>
      <c r="B39" s="217">
        <v>183.68898999999999</v>
      </c>
      <c r="C39" s="217">
        <v>0</v>
      </c>
      <c r="D39" s="217">
        <v>0</v>
      </c>
      <c r="E39" s="217">
        <v>7.8609999999999999E-2</v>
      </c>
      <c r="F39" s="217">
        <v>0</v>
      </c>
      <c r="G39" s="217">
        <v>0</v>
      </c>
      <c r="H39" s="217">
        <v>0</v>
      </c>
      <c r="I39" s="217">
        <v>6.7773999999999992</v>
      </c>
      <c r="J39" s="217">
        <v>0</v>
      </c>
      <c r="K39" s="230">
        <v>0</v>
      </c>
      <c r="L39" s="230">
        <v>19.801379999999998</v>
      </c>
      <c r="M39" s="230">
        <v>140.41</v>
      </c>
      <c r="N39" s="230">
        <v>16.621599999999997</v>
      </c>
    </row>
    <row r="40" spans="1:14" s="2" customFormat="1" ht="17.100000000000001" hidden="1" customHeight="1">
      <c r="A40" s="231" t="s">
        <v>113</v>
      </c>
      <c r="B40" s="217">
        <v>14955.525149999999</v>
      </c>
      <c r="C40" s="217">
        <v>1008.0624200000001</v>
      </c>
      <c r="D40" s="217">
        <v>712.34149000000002</v>
      </c>
      <c r="E40" s="217">
        <v>2463.0781299999999</v>
      </c>
      <c r="F40" s="217">
        <v>1343.4411200000002</v>
      </c>
      <c r="G40" s="217">
        <v>1614.87355</v>
      </c>
      <c r="H40" s="217">
        <v>1046.6692600000001</v>
      </c>
      <c r="I40" s="217">
        <v>1091.5155300000001</v>
      </c>
      <c r="J40" s="217">
        <v>1181.6864499999999</v>
      </c>
      <c r="K40" s="230">
        <v>881.34735999999998</v>
      </c>
      <c r="L40" s="230">
        <v>1281.8117199999999</v>
      </c>
      <c r="M40" s="230">
        <v>1234.15499</v>
      </c>
      <c r="N40" s="230">
        <v>1096.5431299999998</v>
      </c>
    </row>
    <row r="41" spans="1:14" s="2" customFormat="1" ht="17.100000000000001" hidden="1" customHeight="1">
      <c r="A41" s="231" t="s">
        <v>114</v>
      </c>
      <c r="B41" s="217">
        <v>25863.442940000001</v>
      </c>
      <c r="C41" s="217">
        <v>1228.5402300000001</v>
      </c>
      <c r="D41" s="217">
        <v>1796.8821200000002</v>
      </c>
      <c r="E41" s="217">
        <v>2164.3244</v>
      </c>
      <c r="F41" s="217">
        <v>2478.3557500000002</v>
      </c>
      <c r="G41" s="217">
        <v>2247.2404799999999</v>
      </c>
      <c r="H41" s="217">
        <v>2425.1065699999999</v>
      </c>
      <c r="I41" s="217">
        <v>2658.7197299999998</v>
      </c>
      <c r="J41" s="217">
        <v>2467.7556500000001</v>
      </c>
      <c r="K41" s="230">
        <v>2096.0539699999999</v>
      </c>
      <c r="L41" s="230">
        <v>2088.5632700000001</v>
      </c>
      <c r="M41" s="230">
        <v>1858.6626099999999</v>
      </c>
      <c r="N41" s="230">
        <v>2353.2381600000003</v>
      </c>
    </row>
    <row r="42" spans="1:14" s="2" customFormat="1" ht="17.100000000000001" hidden="1" customHeight="1">
      <c r="A42" s="231" t="s">
        <v>115</v>
      </c>
      <c r="B42" s="217">
        <v>0</v>
      </c>
      <c r="C42" s="217">
        <v>0</v>
      </c>
      <c r="D42" s="217">
        <v>0</v>
      </c>
      <c r="E42" s="217">
        <v>0</v>
      </c>
      <c r="F42" s="217">
        <v>0</v>
      </c>
      <c r="G42" s="217">
        <v>0</v>
      </c>
      <c r="H42" s="217">
        <v>0</v>
      </c>
      <c r="I42" s="217">
        <v>0</v>
      </c>
      <c r="J42" s="217">
        <v>0</v>
      </c>
      <c r="K42" s="230">
        <v>0</v>
      </c>
      <c r="L42" s="230">
        <v>0</v>
      </c>
      <c r="M42" s="230">
        <v>0</v>
      </c>
      <c r="N42" s="230">
        <v>0</v>
      </c>
    </row>
    <row r="43" spans="1:14" s="2" customFormat="1" ht="17.100000000000001" hidden="1" customHeight="1">
      <c r="A43" s="231" t="s">
        <v>116</v>
      </c>
      <c r="B43" s="217">
        <v>21289.6993</v>
      </c>
      <c r="C43" s="217">
        <v>546.85947999999996</v>
      </c>
      <c r="D43" s="217">
        <v>1764.9924300000002</v>
      </c>
      <c r="E43" s="217">
        <v>2054.4610700000003</v>
      </c>
      <c r="F43" s="217">
        <v>1928.1160300000001</v>
      </c>
      <c r="G43" s="217">
        <v>2097.2521099999999</v>
      </c>
      <c r="H43" s="217">
        <v>1778.0383200000001</v>
      </c>
      <c r="I43" s="217">
        <v>1598.57449</v>
      </c>
      <c r="J43" s="217">
        <v>2576.1284799999999</v>
      </c>
      <c r="K43" s="230">
        <v>2072.4211700000001</v>
      </c>
      <c r="L43" s="230">
        <v>1418.99911</v>
      </c>
      <c r="M43" s="230">
        <v>1584.29296</v>
      </c>
      <c r="N43" s="230">
        <v>1869.5636499999998</v>
      </c>
    </row>
    <row r="44" spans="1:14" s="2" customFormat="1" ht="17.100000000000001" hidden="1" customHeight="1">
      <c r="A44" s="231" t="s">
        <v>117</v>
      </c>
      <c r="B44" s="217">
        <v>20881.6371</v>
      </c>
      <c r="C44" s="217">
        <v>1285.5237500000001</v>
      </c>
      <c r="D44" s="217">
        <v>615.96944000000008</v>
      </c>
      <c r="E44" s="217">
        <v>928.18018000000006</v>
      </c>
      <c r="F44" s="217">
        <v>1103.7280900000001</v>
      </c>
      <c r="G44" s="217">
        <v>1925.72576</v>
      </c>
      <c r="H44" s="217">
        <v>1614.1722000000002</v>
      </c>
      <c r="I44" s="217">
        <v>1714.03728</v>
      </c>
      <c r="J44" s="217">
        <v>1529.4195400000001</v>
      </c>
      <c r="K44" s="230">
        <v>987.52033999999992</v>
      </c>
      <c r="L44" s="230">
        <v>3467.6484799999998</v>
      </c>
      <c r="M44" s="230">
        <v>2977.6457099999998</v>
      </c>
      <c r="N44" s="230">
        <v>2732.0663300000001</v>
      </c>
    </row>
    <row r="45" spans="1:14" s="2" customFormat="1" ht="17.100000000000001" hidden="1" customHeight="1">
      <c r="A45" s="231" t="s">
        <v>118</v>
      </c>
      <c r="B45" s="217">
        <v>0</v>
      </c>
      <c r="C45" s="217">
        <v>0</v>
      </c>
      <c r="D45" s="217">
        <v>0</v>
      </c>
      <c r="E45" s="217">
        <v>0</v>
      </c>
      <c r="F45" s="217">
        <v>0</v>
      </c>
      <c r="G45" s="217">
        <v>0</v>
      </c>
      <c r="H45" s="217">
        <v>0</v>
      </c>
      <c r="I45" s="217">
        <v>0</v>
      </c>
      <c r="J45" s="217">
        <v>0</v>
      </c>
      <c r="K45" s="230">
        <v>0</v>
      </c>
      <c r="L45" s="230">
        <v>0</v>
      </c>
      <c r="M45" s="230">
        <v>0</v>
      </c>
      <c r="N45" s="230">
        <v>0</v>
      </c>
    </row>
    <row r="46" spans="1:14" s="2" customFormat="1" ht="17.100000000000001" hidden="1" customHeight="1">
      <c r="A46" s="231" t="s">
        <v>119</v>
      </c>
      <c r="B46" s="217">
        <v>0</v>
      </c>
      <c r="C46" s="217">
        <v>0</v>
      </c>
      <c r="D46" s="217">
        <v>0</v>
      </c>
      <c r="E46" s="217">
        <v>0</v>
      </c>
      <c r="F46" s="217">
        <v>0</v>
      </c>
      <c r="G46" s="217">
        <v>0</v>
      </c>
      <c r="H46" s="217">
        <v>0</v>
      </c>
      <c r="I46" s="217">
        <v>0</v>
      </c>
      <c r="J46" s="217">
        <v>0</v>
      </c>
      <c r="K46" s="230">
        <v>0</v>
      </c>
      <c r="L46" s="230">
        <v>0</v>
      </c>
      <c r="M46" s="230">
        <v>0</v>
      </c>
      <c r="N46" s="230">
        <v>0</v>
      </c>
    </row>
    <row r="47" spans="1:14" s="2" customFormat="1" ht="16.5" hidden="1" customHeight="1">
      <c r="A47" s="231" t="s">
        <v>120</v>
      </c>
      <c r="B47" s="217">
        <v>10.957129999999999</v>
      </c>
      <c r="C47" s="217">
        <v>8.9270800000000001</v>
      </c>
      <c r="D47" s="217">
        <v>0</v>
      </c>
      <c r="E47" s="217">
        <v>2.0300500000000001</v>
      </c>
      <c r="F47" s="217">
        <v>0</v>
      </c>
      <c r="G47" s="217">
        <v>0</v>
      </c>
      <c r="H47" s="217">
        <v>0</v>
      </c>
      <c r="I47" s="217">
        <v>0</v>
      </c>
      <c r="J47" s="217">
        <v>0</v>
      </c>
      <c r="K47" s="230">
        <v>0</v>
      </c>
      <c r="L47" s="230">
        <v>0</v>
      </c>
      <c r="M47" s="230">
        <v>0</v>
      </c>
      <c r="N47" s="230">
        <v>0</v>
      </c>
    </row>
    <row r="48" spans="1:14" s="2" customFormat="1" ht="17.100000000000001" hidden="1" customHeight="1">
      <c r="A48" s="231" t="s">
        <v>121</v>
      </c>
      <c r="B48" s="217">
        <v>13.768380000000001</v>
      </c>
      <c r="C48" s="217">
        <v>3.70852</v>
      </c>
      <c r="D48" s="217">
        <v>0</v>
      </c>
      <c r="E48" s="217">
        <v>0</v>
      </c>
      <c r="F48" s="217">
        <v>0</v>
      </c>
      <c r="G48" s="217">
        <v>0</v>
      </c>
      <c r="H48" s="217">
        <v>0</v>
      </c>
      <c r="I48" s="217">
        <v>0</v>
      </c>
      <c r="J48" s="217">
        <v>0</v>
      </c>
      <c r="K48" s="230">
        <v>10.05986</v>
      </c>
      <c r="L48" s="230">
        <v>0</v>
      </c>
      <c r="M48" s="230">
        <v>0</v>
      </c>
      <c r="N48" s="230">
        <v>0</v>
      </c>
    </row>
    <row r="49" spans="1:121" s="2" customFormat="1" ht="17.100000000000001" hidden="1" customHeight="1">
      <c r="A49" s="231" t="s">
        <v>122</v>
      </c>
      <c r="B49" s="217">
        <v>475.55446000000006</v>
      </c>
      <c r="C49" s="217">
        <v>180.89069000000001</v>
      </c>
      <c r="D49" s="217">
        <v>7.0329600000000001</v>
      </c>
      <c r="E49" s="217">
        <v>27.426839999999999</v>
      </c>
      <c r="F49" s="217">
        <v>77.862930000000006</v>
      </c>
      <c r="G49" s="217">
        <v>1.3888800000000001</v>
      </c>
      <c r="H49" s="217">
        <v>3.0868500000000001</v>
      </c>
      <c r="I49" s="217">
        <v>12.190370000000001</v>
      </c>
      <c r="J49" s="217">
        <v>0</v>
      </c>
      <c r="K49" s="230">
        <v>0</v>
      </c>
      <c r="L49" s="230">
        <v>14.27657</v>
      </c>
      <c r="M49" s="230">
        <v>81.090440000000001</v>
      </c>
      <c r="N49" s="230">
        <v>70.307930000000013</v>
      </c>
    </row>
    <row r="50" spans="1:121" s="2" customFormat="1" ht="17.100000000000001" hidden="1" customHeight="1">
      <c r="A50" s="231" t="s">
        <v>123</v>
      </c>
      <c r="B50" s="217">
        <v>4.0390000000000002E-2</v>
      </c>
      <c r="C50" s="217">
        <v>0</v>
      </c>
      <c r="D50" s="217">
        <v>0</v>
      </c>
      <c r="E50" s="217">
        <v>0</v>
      </c>
      <c r="F50" s="217">
        <v>0</v>
      </c>
      <c r="G50" s="217">
        <v>0</v>
      </c>
      <c r="H50" s="217">
        <v>0</v>
      </c>
      <c r="I50" s="217">
        <v>4.0390000000000002E-2</v>
      </c>
      <c r="J50" s="217">
        <v>0</v>
      </c>
      <c r="K50" s="230">
        <v>0</v>
      </c>
      <c r="L50" s="230">
        <v>0</v>
      </c>
      <c r="M50" s="230">
        <v>0</v>
      </c>
      <c r="N50" s="230">
        <v>0</v>
      </c>
    </row>
    <row r="51" spans="1:121" s="2" customFormat="1" ht="17.100000000000001" hidden="1" customHeight="1">
      <c r="A51" s="231" t="s">
        <v>124</v>
      </c>
      <c r="B51" s="217">
        <v>0</v>
      </c>
      <c r="C51" s="217">
        <v>0</v>
      </c>
      <c r="D51" s="217">
        <v>0</v>
      </c>
      <c r="E51" s="217">
        <v>0</v>
      </c>
      <c r="F51" s="217">
        <v>0</v>
      </c>
      <c r="G51" s="217">
        <v>0</v>
      </c>
      <c r="H51" s="217">
        <v>0</v>
      </c>
      <c r="I51" s="217">
        <v>0</v>
      </c>
      <c r="J51" s="217">
        <v>0</v>
      </c>
      <c r="K51" s="230">
        <v>0</v>
      </c>
      <c r="L51" s="230">
        <v>0</v>
      </c>
      <c r="M51" s="230">
        <v>0</v>
      </c>
      <c r="N51" s="230">
        <v>0</v>
      </c>
    </row>
    <row r="52" spans="1:121" s="2" customFormat="1" ht="17.100000000000001" customHeight="1">
      <c r="A52" s="232" t="s">
        <v>125</v>
      </c>
      <c r="B52" s="217">
        <v>3.7074000000000003</v>
      </c>
      <c r="C52" s="217">
        <v>0</v>
      </c>
      <c r="D52" s="217">
        <v>0</v>
      </c>
      <c r="E52" s="217">
        <v>0</v>
      </c>
      <c r="F52" s="217">
        <v>0</v>
      </c>
      <c r="G52" s="217">
        <v>0</v>
      </c>
      <c r="H52" s="217">
        <v>0</v>
      </c>
      <c r="I52" s="217">
        <v>3.7074000000000003</v>
      </c>
      <c r="J52" s="217">
        <v>0</v>
      </c>
      <c r="K52" s="230">
        <v>0</v>
      </c>
      <c r="L52" s="230">
        <v>0</v>
      </c>
      <c r="M52" s="230">
        <v>0</v>
      </c>
      <c r="N52" s="230">
        <v>0</v>
      </c>
    </row>
    <row r="53" spans="1:121" s="2" customFormat="1" ht="17.100000000000001" customHeight="1">
      <c r="A53" s="232" t="s">
        <v>126</v>
      </c>
      <c r="B53" s="217">
        <v>191.24352999999999</v>
      </c>
      <c r="C53" s="217">
        <v>68.34966</v>
      </c>
      <c r="D53" s="217">
        <v>21.7209</v>
      </c>
      <c r="E53" s="217">
        <v>1.6182099999999999</v>
      </c>
      <c r="F53" s="217">
        <v>0.92268000000000006</v>
      </c>
      <c r="G53" s="217">
        <v>28.251560000000001</v>
      </c>
      <c r="H53" s="217">
        <v>1.6025100000000001</v>
      </c>
      <c r="I53" s="217">
        <v>0</v>
      </c>
      <c r="J53" s="217">
        <v>0.65786999999999995</v>
      </c>
      <c r="K53" s="230">
        <v>33.50394</v>
      </c>
      <c r="L53" s="230">
        <v>17.23817</v>
      </c>
      <c r="M53" s="230">
        <v>1.6406800000000001</v>
      </c>
      <c r="N53" s="230">
        <v>15.737350000000001</v>
      </c>
    </row>
    <row r="54" spans="1:121" s="2" customFormat="1" ht="16.5" customHeight="1">
      <c r="A54" s="233" t="s">
        <v>127</v>
      </c>
      <c r="B54" s="217">
        <v>271.45447000000001</v>
      </c>
      <c r="C54" s="217">
        <v>64.788709999999995</v>
      </c>
      <c r="D54" s="217">
        <v>6.8879400000000004</v>
      </c>
      <c r="E54" s="217">
        <v>11.801050000000002</v>
      </c>
      <c r="F54" s="217">
        <v>9.1734600000000004</v>
      </c>
      <c r="G54" s="217">
        <v>38.921300000000002</v>
      </c>
      <c r="H54" s="217">
        <v>12.75789</v>
      </c>
      <c r="I54" s="217">
        <v>7.4861000000000004</v>
      </c>
      <c r="J54" s="217">
        <v>7.6245000000000003</v>
      </c>
      <c r="K54" s="230">
        <v>14.38119</v>
      </c>
      <c r="L54" s="230">
        <v>10.872389999999999</v>
      </c>
      <c r="M54" s="230">
        <v>4.9850399999999997</v>
      </c>
      <c r="N54" s="230">
        <v>81.774900000000002</v>
      </c>
    </row>
    <row r="55" spans="1:121" s="2" customFormat="1" ht="17.100000000000001" customHeight="1">
      <c r="A55" s="233" t="s">
        <v>128</v>
      </c>
      <c r="B55" s="217">
        <v>578.66914999999995</v>
      </c>
      <c r="C55" s="217">
        <v>65.373410000000007</v>
      </c>
      <c r="D55" s="217">
        <v>90.014900000000011</v>
      </c>
      <c r="E55" s="217">
        <v>59.132090000000005</v>
      </c>
      <c r="F55" s="217">
        <v>64.572699999999998</v>
      </c>
      <c r="G55" s="217">
        <v>52.541319999999999</v>
      </c>
      <c r="H55" s="217">
        <v>37.164919999999995</v>
      </c>
      <c r="I55" s="217">
        <v>42.264139999999998</v>
      </c>
      <c r="J55" s="217">
        <v>28.943100000000001</v>
      </c>
      <c r="K55" s="230">
        <v>27.057100000000002</v>
      </c>
      <c r="L55" s="230">
        <v>28.111690000000003</v>
      </c>
      <c r="M55" s="230">
        <v>44.951879999999996</v>
      </c>
      <c r="N55" s="230">
        <v>38.541899999999998</v>
      </c>
    </row>
    <row r="56" spans="1:121" s="2" customFormat="1" ht="17.100000000000001" customHeight="1">
      <c r="A56" s="233" t="s">
        <v>129</v>
      </c>
      <c r="B56" s="217">
        <v>7579.0634499999996</v>
      </c>
      <c r="C56" s="217">
        <v>711.72722999999996</v>
      </c>
      <c r="D56" s="217">
        <v>541.41571999999996</v>
      </c>
      <c r="E56" s="217">
        <v>458.45597000000004</v>
      </c>
      <c r="F56" s="217">
        <v>576.46911</v>
      </c>
      <c r="G56" s="217">
        <v>608.69992999999999</v>
      </c>
      <c r="H56" s="217">
        <v>787.57611999999995</v>
      </c>
      <c r="I56" s="217">
        <v>465.12939</v>
      </c>
      <c r="J56" s="217">
        <v>641.38995999999997</v>
      </c>
      <c r="K56" s="230">
        <v>656.45155</v>
      </c>
      <c r="L56" s="230">
        <v>649.52390000000003</v>
      </c>
      <c r="M56" s="230">
        <v>844.92989999999998</v>
      </c>
      <c r="N56" s="230">
        <v>637.29467</v>
      </c>
    </row>
    <row r="57" spans="1:121" s="2" customFormat="1" ht="17.100000000000001" customHeight="1">
      <c r="A57" s="233" t="s">
        <v>130</v>
      </c>
      <c r="B57" s="217">
        <v>9.5933500000000009</v>
      </c>
      <c r="C57" s="217">
        <v>0.54400000000000004</v>
      </c>
      <c r="D57" s="217">
        <v>0.54400000000000004</v>
      </c>
      <c r="E57" s="217">
        <v>8.50535</v>
      </c>
      <c r="F57" s="217">
        <v>0</v>
      </c>
      <c r="G57" s="217">
        <v>0</v>
      </c>
      <c r="H57" s="217">
        <v>0</v>
      </c>
      <c r="I57" s="217">
        <v>0</v>
      </c>
      <c r="J57" s="217">
        <v>0</v>
      </c>
      <c r="K57" s="230">
        <v>0</v>
      </c>
      <c r="L57" s="230">
        <v>0</v>
      </c>
      <c r="M57" s="230">
        <v>0</v>
      </c>
      <c r="N57" s="230">
        <v>0</v>
      </c>
    </row>
    <row r="58" spans="1:121" s="2" customFormat="1" ht="17.100000000000001" customHeight="1">
      <c r="A58" s="233" t="s">
        <v>131</v>
      </c>
      <c r="B58" s="217">
        <v>18.49474</v>
      </c>
      <c r="C58" s="217">
        <v>1.0893299999999999</v>
      </c>
      <c r="D58" s="217">
        <v>6.2422300000000002</v>
      </c>
      <c r="E58" s="217">
        <v>3.4765999999999999</v>
      </c>
      <c r="F58" s="217">
        <v>1.59738</v>
      </c>
      <c r="G58" s="217">
        <v>6.0891999999999999</v>
      </c>
      <c r="H58" s="217">
        <v>0</v>
      </c>
      <c r="I58" s="217">
        <v>0</v>
      </c>
      <c r="J58" s="217">
        <v>0</v>
      </c>
      <c r="K58" s="230">
        <v>0</v>
      </c>
      <c r="L58" s="230">
        <v>0</v>
      </c>
      <c r="M58" s="230">
        <v>0</v>
      </c>
      <c r="N58" s="230">
        <v>0</v>
      </c>
    </row>
    <row r="59" spans="1:121" s="2" customFormat="1" ht="17.100000000000001" customHeight="1">
      <c r="A59" s="233" t="s">
        <v>132</v>
      </c>
      <c r="B59" s="217">
        <v>3.526E-2</v>
      </c>
      <c r="C59" s="217">
        <v>2.5500000000000002E-3</v>
      </c>
      <c r="D59" s="217">
        <v>2.3500000000000001E-3</v>
      </c>
      <c r="E59" s="217">
        <v>2.5500000000000002E-3</v>
      </c>
      <c r="F59" s="217">
        <v>2.3500000000000001E-3</v>
      </c>
      <c r="G59" s="217">
        <v>2.5500000000000002E-3</v>
      </c>
      <c r="H59" s="217">
        <v>2.3500000000000001E-3</v>
      </c>
      <c r="I59" s="217">
        <v>2.3500000000000001E-3</v>
      </c>
      <c r="J59" s="217">
        <v>2.5500000000000002E-3</v>
      </c>
      <c r="K59" s="230">
        <v>2.3500000000000001E-3</v>
      </c>
      <c r="L59" s="230">
        <v>2.5500000000000002E-3</v>
      </c>
      <c r="M59" s="230">
        <v>5.4099999999999999E-3</v>
      </c>
      <c r="N59" s="230">
        <v>5.3500000000000006E-3</v>
      </c>
    </row>
    <row r="60" spans="1:121" ht="16.5" customHeight="1">
      <c r="A60" s="233" t="s">
        <v>133</v>
      </c>
      <c r="B60" s="193">
        <v>30546.449720000001</v>
      </c>
      <c r="C60" s="193">
        <v>2282.1136200000001</v>
      </c>
      <c r="D60" s="193">
        <v>2238.9939199999999</v>
      </c>
      <c r="E60" s="193">
        <v>2259.5155800000002</v>
      </c>
      <c r="F60" s="193">
        <v>2353.60095</v>
      </c>
      <c r="G60" s="193">
        <v>2690.87959</v>
      </c>
      <c r="H60" s="193">
        <v>2523.79261</v>
      </c>
      <c r="I60" s="193">
        <v>2614.9716200000003</v>
      </c>
      <c r="J60" s="193">
        <v>2514.9663100000002</v>
      </c>
      <c r="K60" s="194">
        <v>2886.6195200000002</v>
      </c>
      <c r="L60" s="194">
        <v>2672.4551000000001</v>
      </c>
      <c r="M60" s="194">
        <v>2799.5694100000001</v>
      </c>
      <c r="N60" s="194">
        <v>2708.9714900000004</v>
      </c>
    </row>
    <row r="61" spans="1:121" s="171" customFormat="1" ht="17.100000000000001" customHeight="1">
      <c r="A61" s="227" t="s">
        <v>134</v>
      </c>
      <c r="B61" s="193">
        <v>174931.52310000005</v>
      </c>
      <c r="C61" s="234">
        <v>17276.453190000007</v>
      </c>
      <c r="D61" s="234">
        <v>16385.954310000001</v>
      </c>
      <c r="E61" s="234">
        <v>14400.290930000001</v>
      </c>
      <c r="F61" s="234">
        <v>14670.613090000003</v>
      </c>
      <c r="G61" s="234">
        <v>15503.646710000001</v>
      </c>
      <c r="H61" s="234">
        <v>12600.577780000001</v>
      </c>
      <c r="I61" s="234">
        <v>14368.049410000003</v>
      </c>
      <c r="J61" s="234">
        <v>11363.914849999997</v>
      </c>
      <c r="K61" s="235">
        <v>13931.874709999998</v>
      </c>
      <c r="L61" s="235">
        <v>16002.66145</v>
      </c>
      <c r="M61" s="235">
        <v>13750.443600000002</v>
      </c>
      <c r="N61" s="235">
        <v>14677.04307</v>
      </c>
    </row>
    <row r="62" spans="1:121" s="171" customFormat="1" ht="17.100000000000001" hidden="1" customHeight="1">
      <c r="A62" s="236" t="s">
        <v>135</v>
      </c>
      <c r="B62" s="234">
        <v>0</v>
      </c>
      <c r="C62" s="193">
        <v>0</v>
      </c>
      <c r="D62" s="193">
        <v>0</v>
      </c>
      <c r="E62" s="193">
        <v>0</v>
      </c>
      <c r="F62" s="193">
        <v>0</v>
      </c>
      <c r="G62" s="193">
        <v>0</v>
      </c>
      <c r="H62" s="193">
        <v>0</v>
      </c>
      <c r="I62" s="193">
        <v>0</v>
      </c>
      <c r="J62" s="193">
        <v>0</v>
      </c>
      <c r="K62" s="194">
        <v>0</v>
      </c>
      <c r="L62" s="194">
        <v>0</v>
      </c>
      <c r="M62" s="194">
        <v>0</v>
      </c>
      <c r="N62" s="194">
        <v>0</v>
      </c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  <c r="AO62" s="174"/>
      <c r="AP62" s="174"/>
      <c r="AQ62" s="174"/>
      <c r="AR62" s="174"/>
      <c r="AS62" s="174"/>
      <c r="AT62" s="174"/>
      <c r="AU62" s="174"/>
      <c r="AV62" s="174"/>
      <c r="AW62" s="174"/>
      <c r="AX62" s="174"/>
      <c r="AY62" s="174"/>
      <c r="AZ62" s="174"/>
      <c r="BA62" s="174"/>
      <c r="BB62" s="174"/>
      <c r="BC62" s="174"/>
      <c r="BD62" s="174"/>
      <c r="BE62" s="174"/>
      <c r="BF62" s="174"/>
      <c r="BG62" s="174"/>
      <c r="BH62" s="174"/>
      <c r="BI62" s="174"/>
      <c r="BJ62" s="174"/>
      <c r="BK62" s="174"/>
      <c r="BL62" s="174"/>
      <c r="BM62" s="174"/>
      <c r="BN62" s="174"/>
      <c r="BO62" s="174"/>
      <c r="BP62" s="174"/>
      <c r="BQ62" s="174"/>
      <c r="BR62" s="174"/>
      <c r="BS62" s="174"/>
      <c r="BT62" s="174"/>
      <c r="BU62" s="174"/>
      <c r="BV62" s="174"/>
      <c r="BW62" s="174"/>
      <c r="BX62" s="174"/>
      <c r="BY62" s="174"/>
      <c r="BZ62" s="174"/>
      <c r="CA62" s="174"/>
      <c r="CB62" s="174"/>
      <c r="CC62" s="174"/>
      <c r="CD62" s="174"/>
      <c r="CE62" s="174"/>
      <c r="CF62" s="174"/>
      <c r="CG62" s="174"/>
      <c r="CH62" s="174"/>
      <c r="CI62" s="174"/>
      <c r="CJ62" s="174"/>
      <c r="CK62" s="174"/>
      <c r="CL62" s="174"/>
      <c r="CM62" s="174"/>
      <c r="CN62" s="174"/>
      <c r="CO62" s="174"/>
      <c r="CP62" s="174"/>
      <c r="CQ62" s="174"/>
      <c r="CR62" s="174"/>
      <c r="CS62" s="174"/>
      <c r="CT62" s="174"/>
      <c r="CU62" s="174"/>
      <c r="CV62" s="174"/>
      <c r="CW62" s="174"/>
      <c r="CX62" s="174"/>
      <c r="CY62" s="174"/>
      <c r="CZ62" s="174"/>
      <c r="DA62" s="174"/>
      <c r="DB62" s="174"/>
      <c r="DC62" s="174"/>
      <c r="DD62" s="174"/>
      <c r="DE62" s="174"/>
      <c r="DF62" s="174"/>
      <c r="DG62" s="174"/>
      <c r="DH62" s="174"/>
      <c r="DI62" s="174"/>
      <c r="DJ62" s="174"/>
      <c r="DK62" s="174"/>
      <c r="DL62" s="174"/>
      <c r="DM62" s="174"/>
      <c r="DN62" s="174"/>
      <c r="DO62" s="174"/>
      <c r="DP62" s="174"/>
      <c r="DQ62" s="174"/>
    </row>
    <row r="63" spans="1:121" s="171" customFormat="1" ht="17.100000000000001" hidden="1" customHeight="1">
      <c r="A63" s="236" t="s">
        <v>136</v>
      </c>
      <c r="B63" s="234">
        <v>61.162559999999992</v>
      </c>
      <c r="C63" s="193">
        <v>5.0968800000000005</v>
      </c>
      <c r="D63" s="193">
        <v>5.0968800000000005</v>
      </c>
      <c r="E63" s="193">
        <v>5.0968800000000005</v>
      </c>
      <c r="F63" s="193">
        <v>5.0968800000000005</v>
      </c>
      <c r="G63" s="193">
        <v>5.0968800000000005</v>
      </c>
      <c r="H63" s="193">
        <v>5.0968800000000005</v>
      </c>
      <c r="I63" s="193">
        <v>5.0968800000000005</v>
      </c>
      <c r="J63" s="193">
        <v>5.0968800000000005</v>
      </c>
      <c r="K63" s="194">
        <v>5.0968800000000005</v>
      </c>
      <c r="L63" s="194">
        <v>5.0968800000000005</v>
      </c>
      <c r="M63" s="194">
        <v>5.0968800000000005</v>
      </c>
      <c r="N63" s="194">
        <v>5.0968800000000005</v>
      </c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4"/>
      <c r="Z63" s="174"/>
      <c r="AA63" s="174"/>
      <c r="AB63" s="174"/>
      <c r="AC63" s="174"/>
      <c r="AD63" s="174"/>
      <c r="AE63" s="174"/>
      <c r="AF63" s="174"/>
      <c r="AG63" s="174"/>
      <c r="AH63" s="174"/>
      <c r="AI63" s="174"/>
      <c r="AJ63" s="174"/>
      <c r="AK63" s="174"/>
      <c r="AL63" s="174"/>
      <c r="AM63" s="174"/>
      <c r="AN63" s="174"/>
      <c r="AO63" s="174"/>
      <c r="AP63" s="174"/>
      <c r="AQ63" s="174"/>
      <c r="AR63" s="174"/>
      <c r="AS63" s="174"/>
      <c r="AT63" s="174"/>
      <c r="AU63" s="174"/>
      <c r="AV63" s="174"/>
      <c r="AW63" s="174"/>
      <c r="AX63" s="174"/>
      <c r="AY63" s="174"/>
      <c r="AZ63" s="174"/>
      <c r="BA63" s="174"/>
      <c r="BB63" s="174"/>
      <c r="BC63" s="174"/>
      <c r="BD63" s="174"/>
      <c r="BE63" s="174"/>
      <c r="BF63" s="174"/>
      <c r="BG63" s="174"/>
      <c r="BH63" s="174"/>
      <c r="BI63" s="174"/>
      <c r="BJ63" s="174"/>
      <c r="BK63" s="174"/>
      <c r="BL63" s="174"/>
      <c r="BM63" s="174"/>
      <c r="BN63" s="174"/>
      <c r="BO63" s="174"/>
      <c r="BP63" s="174"/>
      <c r="BQ63" s="174"/>
      <c r="BR63" s="174"/>
      <c r="BS63" s="174"/>
      <c r="BT63" s="174"/>
      <c r="BU63" s="174"/>
      <c r="BV63" s="174"/>
      <c r="BW63" s="174"/>
      <c r="BX63" s="174"/>
      <c r="BY63" s="174"/>
      <c r="BZ63" s="174"/>
      <c r="CA63" s="174"/>
      <c r="CB63" s="174"/>
      <c r="CC63" s="174"/>
      <c r="CD63" s="174"/>
      <c r="CE63" s="174"/>
      <c r="CF63" s="174"/>
      <c r="CG63" s="174"/>
      <c r="CH63" s="174"/>
      <c r="CI63" s="174"/>
      <c r="CJ63" s="174"/>
      <c r="CK63" s="174"/>
      <c r="CL63" s="174"/>
      <c r="CM63" s="174"/>
      <c r="CN63" s="174"/>
      <c r="CO63" s="174"/>
      <c r="CP63" s="174"/>
      <c r="CQ63" s="174"/>
      <c r="CR63" s="174"/>
      <c r="CS63" s="174"/>
      <c r="CT63" s="174"/>
      <c r="CU63" s="174"/>
      <c r="CV63" s="174"/>
      <c r="CW63" s="174"/>
      <c r="CX63" s="174"/>
      <c r="CY63" s="174"/>
      <c r="CZ63" s="174"/>
      <c r="DA63" s="174"/>
      <c r="DB63" s="174"/>
      <c r="DC63" s="174"/>
      <c r="DD63" s="174"/>
      <c r="DE63" s="174"/>
      <c r="DF63" s="174"/>
      <c r="DG63" s="174"/>
      <c r="DH63" s="174"/>
      <c r="DI63" s="174"/>
      <c r="DJ63" s="174"/>
      <c r="DK63" s="174"/>
      <c r="DL63" s="174"/>
      <c r="DM63" s="174"/>
      <c r="DN63" s="174"/>
      <c r="DO63" s="174"/>
      <c r="DP63" s="174"/>
      <c r="DQ63" s="174"/>
    </row>
    <row r="64" spans="1:121" s="171" customFormat="1" ht="17.100000000000001" hidden="1" customHeight="1">
      <c r="A64" s="236" t="s">
        <v>137</v>
      </c>
      <c r="B64" s="234">
        <v>11.370360000000003</v>
      </c>
      <c r="C64" s="193">
        <v>0.94752999999999998</v>
      </c>
      <c r="D64" s="193">
        <v>0.94752999999999998</v>
      </c>
      <c r="E64" s="193">
        <v>0.94752999999999998</v>
      </c>
      <c r="F64" s="193">
        <v>0.94752999999999998</v>
      </c>
      <c r="G64" s="193">
        <v>0.94752999999999998</v>
      </c>
      <c r="H64" s="193">
        <v>0.94752999999999998</v>
      </c>
      <c r="I64" s="193">
        <v>0.94752999999999998</v>
      </c>
      <c r="J64" s="193">
        <v>0.94752999999999998</v>
      </c>
      <c r="K64" s="194">
        <v>0.94752999999999998</v>
      </c>
      <c r="L64" s="194">
        <v>0.94752999999999998</v>
      </c>
      <c r="M64" s="194">
        <v>0.94752999999999998</v>
      </c>
      <c r="N64" s="194">
        <v>0.94752999999999998</v>
      </c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  <c r="AO64" s="174"/>
      <c r="AP64" s="174"/>
      <c r="AQ64" s="174"/>
      <c r="AR64" s="174"/>
      <c r="AS64" s="174"/>
      <c r="AT64" s="174"/>
      <c r="AU64" s="174"/>
      <c r="AV64" s="174"/>
      <c r="AW64" s="174"/>
      <c r="AX64" s="174"/>
      <c r="AY64" s="174"/>
      <c r="AZ64" s="174"/>
      <c r="BA64" s="174"/>
      <c r="BB64" s="174"/>
      <c r="BC64" s="174"/>
      <c r="BD64" s="174"/>
      <c r="BE64" s="174"/>
      <c r="BF64" s="174"/>
      <c r="BG64" s="174"/>
      <c r="BH64" s="174"/>
      <c r="BI64" s="174"/>
      <c r="BJ64" s="174"/>
      <c r="BK64" s="174"/>
      <c r="BL64" s="174"/>
      <c r="BM64" s="174"/>
      <c r="BN64" s="174"/>
      <c r="BO64" s="174"/>
      <c r="BP64" s="174"/>
      <c r="BQ64" s="174"/>
      <c r="BR64" s="174"/>
      <c r="BS64" s="174"/>
      <c r="BT64" s="174"/>
      <c r="BU64" s="174"/>
      <c r="BV64" s="174"/>
      <c r="BW64" s="174"/>
      <c r="BX64" s="174"/>
      <c r="BY64" s="174"/>
      <c r="BZ64" s="174"/>
      <c r="CA64" s="174"/>
      <c r="CB64" s="174"/>
      <c r="CC64" s="174"/>
      <c r="CD64" s="174"/>
      <c r="CE64" s="174"/>
      <c r="CF64" s="174"/>
      <c r="CG64" s="174"/>
      <c r="CH64" s="174"/>
      <c r="CI64" s="174"/>
      <c r="CJ64" s="174"/>
      <c r="CK64" s="174"/>
      <c r="CL64" s="174"/>
      <c r="CM64" s="174"/>
      <c r="CN64" s="174"/>
      <c r="CO64" s="174"/>
      <c r="CP64" s="174"/>
      <c r="CQ64" s="174"/>
      <c r="CR64" s="174"/>
      <c r="CS64" s="174"/>
      <c r="CT64" s="174"/>
      <c r="CU64" s="174"/>
      <c r="CV64" s="174"/>
      <c r="CW64" s="174"/>
      <c r="CX64" s="174"/>
      <c r="CY64" s="174"/>
      <c r="CZ64" s="174"/>
      <c r="DA64" s="174"/>
      <c r="DB64" s="174"/>
      <c r="DC64" s="174"/>
      <c r="DD64" s="174"/>
      <c r="DE64" s="174"/>
      <c r="DF64" s="174"/>
      <c r="DG64" s="174"/>
      <c r="DH64" s="174"/>
      <c r="DI64" s="174"/>
      <c r="DJ64" s="174"/>
      <c r="DK64" s="174"/>
      <c r="DL64" s="174"/>
      <c r="DM64" s="174"/>
      <c r="DN64" s="174"/>
      <c r="DO64" s="174"/>
      <c r="DP64" s="174"/>
      <c r="DQ64" s="174"/>
    </row>
    <row r="65" spans="1:121" s="171" customFormat="1" ht="17.100000000000001" hidden="1" customHeight="1">
      <c r="A65" s="236" t="s">
        <v>138</v>
      </c>
      <c r="B65" s="234">
        <v>22317.8904</v>
      </c>
      <c r="C65" s="193">
        <v>1859.8242000000002</v>
      </c>
      <c r="D65" s="193">
        <v>1859.8242000000002</v>
      </c>
      <c r="E65" s="193">
        <v>1859.8242000000002</v>
      </c>
      <c r="F65" s="193">
        <v>1859.8242000000002</v>
      </c>
      <c r="G65" s="193">
        <v>1859.8242000000002</v>
      </c>
      <c r="H65" s="193">
        <v>1859.8242000000002</v>
      </c>
      <c r="I65" s="193">
        <v>1859.8242000000002</v>
      </c>
      <c r="J65" s="193">
        <v>1859.8242000000002</v>
      </c>
      <c r="K65" s="194">
        <v>1859.8242000000002</v>
      </c>
      <c r="L65" s="194">
        <v>1859.8242000000002</v>
      </c>
      <c r="M65" s="194">
        <v>1859.8242000000002</v>
      </c>
      <c r="N65" s="194">
        <v>1859.8242000000002</v>
      </c>
      <c r="O65" s="174"/>
      <c r="P65" s="174"/>
      <c r="Q65" s="174"/>
      <c r="R65" s="174"/>
      <c r="S65" s="174"/>
      <c r="T65" s="174"/>
      <c r="U65" s="174"/>
      <c r="V65" s="174"/>
      <c r="W65" s="174"/>
      <c r="X65" s="174"/>
      <c r="Y65" s="174"/>
      <c r="Z65" s="174"/>
      <c r="AA65" s="174"/>
      <c r="AB65" s="174"/>
      <c r="AC65" s="174"/>
      <c r="AD65" s="174"/>
      <c r="AE65" s="174"/>
      <c r="AF65" s="174"/>
      <c r="AG65" s="174"/>
      <c r="AH65" s="174"/>
      <c r="AI65" s="174"/>
      <c r="AJ65" s="174"/>
      <c r="AK65" s="174"/>
      <c r="AL65" s="174"/>
      <c r="AM65" s="174"/>
      <c r="AN65" s="174"/>
      <c r="AO65" s="174"/>
      <c r="AP65" s="174"/>
      <c r="AQ65" s="174"/>
      <c r="AR65" s="174"/>
      <c r="AS65" s="174"/>
      <c r="AT65" s="174"/>
      <c r="AU65" s="174"/>
      <c r="AV65" s="174"/>
      <c r="AW65" s="174"/>
      <c r="AX65" s="174"/>
      <c r="AY65" s="174"/>
      <c r="AZ65" s="174"/>
      <c r="BA65" s="174"/>
      <c r="BB65" s="174"/>
      <c r="BC65" s="174"/>
      <c r="BD65" s="174"/>
      <c r="BE65" s="174"/>
      <c r="BF65" s="174"/>
      <c r="BG65" s="174"/>
      <c r="BH65" s="174"/>
      <c r="BI65" s="174"/>
      <c r="BJ65" s="174"/>
      <c r="BK65" s="174"/>
      <c r="BL65" s="174"/>
      <c r="BM65" s="174"/>
      <c r="BN65" s="174"/>
      <c r="BO65" s="174"/>
      <c r="BP65" s="174"/>
      <c r="BQ65" s="174"/>
      <c r="BR65" s="174"/>
      <c r="BS65" s="174"/>
      <c r="BT65" s="174"/>
      <c r="BU65" s="174"/>
      <c r="BV65" s="174"/>
      <c r="BW65" s="174"/>
      <c r="BX65" s="174"/>
      <c r="BY65" s="174"/>
      <c r="BZ65" s="174"/>
      <c r="CA65" s="174"/>
      <c r="CB65" s="174"/>
      <c r="CC65" s="174"/>
      <c r="CD65" s="174"/>
      <c r="CE65" s="174"/>
      <c r="CF65" s="174"/>
      <c r="CG65" s="174"/>
      <c r="CH65" s="174"/>
      <c r="CI65" s="174"/>
      <c r="CJ65" s="174"/>
      <c r="CK65" s="174"/>
      <c r="CL65" s="174"/>
      <c r="CM65" s="174"/>
      <c r="CN65" s="174"/>
      <c r="CO65" s="174"/>
      <c r="CP65" s="174"/>
      <c r="CQ65" s="174"/>
      <c r="CR65" s="174"/>
      <c r="CS65" s="174"/>
      <c r="CT65" s="174"/>
      <c r="CU65" s="174"/>
      <c r="CV65" s="174"/>
      <c r="CW65" s="174"/>
      <c r="CX65" s="174"/>
      <c r="CY65" s="174"/>
      <c r="CZ65" s="174"/>
      <c r="DA65" s="174"/>
      <c r="DB65" s="174"/>
      <c r="DC65" s="174"/>
      <c r="DD65" s="174"/>
      <c r="DE65" s="174"/>
      <c r="DF65" s="174"/>
      <c r="DG65" s="174"/>
      <c r="DH65" s="174"/>
      <c r="DI65" s="174"/>
      <c r="DJ65" s="174"/>
      <c r="DK65" s="174"/>
      <c r="DL65" s="174"/>
      <c r="DM65" s="174"/>
      <c r="DN65" s="174"/>
      <c r="DO65" s="174"/>
      <c r="DP65" s="174"/>
      <c r="DQ65" s="174"/>
    </row>
    <row r="66" spans="1:121" s="171" customFormat="1" ht="17.100000000000001" hidden="1" customHeight="1">
      <c r="A66" s="236" t="s">
        <v>139</v>
      </c>
      <c r="B66" s="234">
        <v>154416.21768</v>
      </c>
      <c r="C66" s="193">
        <v>12868.01814</v>
      </c>
      <c r="D66" s="193">
        <v>12868.01814</v>
      </c>
      <c r="E66" s="193">
        <v>12868.01814</v>
      </c>
      <c r="F66" s="193">
        <v>12868.01814</v>
      </c>
      <c r="G66" s="193">
        <v>12868.01814</v>
      </c>
      <c r="H66" s="193">
        <v>12868.01814</v>
      </c>
      <c r="I66" s="193">
        <v>12868.01814</v>
      </c>
      <c r="J66" s="193">
        <v>12868.01814</v>
      </c>
      <c r="K66" s="194">
        <v>12868.01814</v>
      </c>
      <c r="L66" s="194">
        <v>12868.01814</v>
      </c>
      <c r="M66" s="194">
        <v>12868.01814</v>
      </c>
      <c r="N66" s="194">
        <v>12868.01814</v>
      </c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  <c r="BM66" s="174"/>
      <c r="BN66" s="174"/>
      <c r="BO66" s="174"/>
      <c r="BP66" s="174"/>
      <c r="BQ66" s="174"/>
      <c r="BR66" s="174"/>
      <c r="BS66" s="174"/>
      <c r="BT66" s="174"/>
      <c r="BU66" s="174"/>
      <c r="BV66" s="174"/>
      <c r="BW66" s="174"/>
      <c r="BX66" s="174"/>
      <c r="BY66" s="174"/>
      <c r="BZ66" s="174"/>
      <c r="CA66" s="174"/>
      <c r="CB66" s="174"/>
      <c r="CC66" s="174"/>
      <c r="CD66" s="174"/>
      <c r="CE66" s="174"/>
      <c r="CF66" s="174"/>
      <c r="CG66" s="174"/>
      <c r="CH66" s="174"/>
      <c r="CI66" s="174"/>
      <c r="CJ66" s="174"/>
      <c r="CK66" s="174"/>
      <c r="CL66" s="174"/>
      <c r="CM66" s="174"/>
      <c r="CN66" s="174"/>
      <c r="CO66" s="174"/>
      <c r="CP66" s="174"/>
      <c r="CQ66" s="174"/>
      <c r="CR66" s="174"/>
      <c r="CS66" s="174"/>
      <c r="CT66" s="174"/>
      <c r="CU66" s="174"/>
      <c r="CV66" s="174"/>
      <c r="CW66" s="174"/>
      <c r="CX66" s="174"/>
      <c r="CY66" s="174"/>
      <c r="CZ66" s="174"/>
      <c r="DA66" s="174"/>
      <c r="DB66" s="174"/>
      <c r="DC66" s="174"/>
      <c r="DD66" s="174"/>
      <c r="DE66" s="174"/>
      <c r="DF66" s="174"/>
      <c r="DG66" s="174"/>
      <c r="DH66" s="174"/>
      <c r="DI66" s="174"/>
      <c r="DJ66" s="174"/>
      <c r="DK66" s="174"/>
      <c r="DL66" s="174"/>
      <c r="DM66" s="174"/>
      <c r="DN66" s="174"/>
      <c r="DO66" s="174"/>
      <c r="DP66" s="174"/>
      <c r="DQ66" s="174"/>
    </row>
    <row r="67" spans="1:121" s="171" customFormat="1" ht="17.100000000000001" hidden="1" customHeight="1">
      <c r="A67" s="236" t="s">
        <v>140</v>
      </c>
      <c r="B67" s="234">
        <v>20.529120000000002</v>
      </c>
      <c r="C67" s="193">
        <v>1.7107600000000001</v>
      </c>
      <c r="D67" s="193">
        <v>1.7107600000000001</v>
      </c>
      <c r="E67" s="193">
        <v>1.7107600000000001</v>
      </c>
      <c r="F67" s="193">
        <v>1.7107600000000001</v>
      </c>
      <c r="G67" s="193">
        <v>1.7107600000000001</v>
      </c>
      <c r="H67" s="193">
        <v>1.7107600000000001</v>
      </c>
      <c r="I67" s="193">
        <v>1.7107600000000001</v>
      </c>
      <c r="J67" s="193">
        <v>1.7107600000000001</v>
      </c>
      <c r="K67" s="194">
        <v>1.7107600000000001</v>
      </c>
      <c r="L67" s="194">
        <v>1.7107600000000001</v>
      </c>
      <c r="M67" s="194">
        <v>1.7107600000000001</v>
      </c>
      <c r="N67" s="194">
        <v>1.7107600000000001</v>
      </c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  <c r="AO67" s="174"/>
      <c r="AP67" s="174"/>
      <c r="AQ67" s="174"/>
      <c r="AR67" s="174"/>
      <c r="AS67" s="174"/>
      <c r="AT67" s="174"/>
      <c r="AU67" s="174"/>
      <c r="AV67" s="174"/>
      <c r="AW67" s="174"/>
      <c r="AX67" s="174"/>
      <c r="AY67" s="174"/>
      <c r="AZ67" s="174"/>
      <c r="BA67" s="174"/>
      <c r="BB67" s="174"/>
      <c r="BC67" s="174"/>
      <c r="BD67" s="174"/>
      <c r="BE67" s="174"/>
      <c r="BF67" s="174"/>
      <c r="BG67" s="174"/>
      <c r="BH67" s="174"/>
      <c r="BI67" s="174"/>
      <c r="BJ67" s="174"/>
      <c r="BK67" s="174"/>
      <c r="BL67" s="174"/>
      <c r="BM67" s="174"/>
      <c r="BN67" s="174"/>
      <c r="BO67" s="174"/>
      <c r="BP67" s="174"/>
      <c r="BQ67" s="174"/>
      <c r="BR67" s="174"/>
      <c r="BS67" s="174"/>
      <c r="BT67" s="174"/>
      <c r="BU67" s="174"/>
      <c r="BV67" s="174"/>
      <c r="BW67" s="174"/>
      <c r="BX67" s="174"/>
      <c r="BY67" s="174"/>
      <c r="BZ67" s="174"/>
      <c r="CA67" s="174"/>
      <c r="CB67" s="174"/>
      <c r="CC67" s="174"/>
      <c r="CD67" s="174"/>
      <c r="CE67" s="174"/>
      <c r="CF67" s="174"/>
      <c r="CG67" s="174"/>
      <c r="CH67" s="174"/>
      <c r="CI67" s="174"/>
      <c r="CJ67" s="174"/>
      <c r="CK67" s="174"/>
      <c r="CL67" s="174"/>
      <c r="CM67" s="174"/>
      <c r="CN67" s="174"/>
      <c r="CO67" s="174"/>
      <c r="CP67" s="174"/>
      <c r="CQ67" s="174"/>
      <c r="CR67" s="174"/>
      <c r="CS67" s="174"/>
      <c r="CT67" s="174"/>
      <c r="CU67" s="174"/>
      <c r="CV67" s="174"/>
      <c r="CW67" s="174"/>
      <c r="CX67" s="174"/>
      <c r="CY67" s="174"/>
      <c r="CZ67" s="174"/>
      <c r="DA67" s="174"/>
      <c r="DB67" s="174"/>
      <c r="DC67" s="174"/>
      <c r="DD67" s="174"/>
      <c r="DE67" s="174"/>
      <c r="DF67" s="174"/>
      <c r="DG67" s="174"/>
      <c r="DH67" s="174"/>
      <c r="DI67" s="174"/>
      <c r="DJ67" s="174"/>
      <c r="DK67" s="174"/>
      <c r="DL67" s="174"/>
      <c r="DM67" s="174"/>
      <c r="DN67" s="174"/>
      <c r="DO67" s="174"/>
      <c r="DP67" s="174"/>
      <c r="DQ67" s="174"/>
    </row>
    <row r="68" spans="1:121" s="171" customFormat="1" ht="17.100000000000001" hidden="1" customHeight="1">
      <c r="A68" s="236" t="s">
        <v>141</v>
      </c>
      <c r="B68" s="234">
        <v>0</v>
      </c>
      <c r="C68" s="193">
        <v>0</v>
      </c>
      <c r="D68" s="193">
        <v>0</v>
      </c>
      <c r="E68" s="193">
        <v>0</v>
      </c>
      <c r="F68" s="193">
        <v>0</v>
      </c>
      <c r="G68" s="193">
        <v>0</v>
      </c>
      <c r="H68" s="193">
        <v>0</v>
      </c>
      <c r="I68" s="193">
        <v>0</v>
      </c>
      <c r="J68" s="193">
        <v>0</v>
      </c>
      <c r="K68" s="194">
        <v>0</v>
      </c>
      <c r="L68" s="194">
        <v>0</v>
      </c>
      <c r="M68" s="194">
        <v>0</v>
      </c>
      <c r="N68" s="194">
        <v>0</v>
      </c>
      <c r="O68" s="174"/>
      <c r="P68" s="174"/>
      <c r="Q68" s="174"/>
      <c r="R68" s="174"/>
      <c r="S68" s="174"/>
      <c r="T68" s="174"/>
      <c r="U68" s="174"/>
      <c r="V68" s="174"/>
      <c r="W68" s="174"/>
      <c r="X68" s="174"/>
      <c r="Y68" s="174"/>
      <c r="Z68" s="174"/>
      <c r="AA68" s="174"/>
      <c r="AB68" s="174"/>
      <c r="AC68" s="174"/>
      <c r="AD68" s="174"/>
      <c r="AE68" s="174"/>
      <c r="AF68" s="174"/>
      <c r="AG68" s="174"/>
      <c r="AH68" s="174"/>
      <c r="AI68" s="174"/>
      <c r="AJ68" s="174"/>
      <c r="AK68" s="174"/>
      <c r="AL68" s="174"/>
      <c r="AM68" s="174"/>
      <c r="AN68" s="174"/>
      <c r="AO68" s="174"/>
      <c r="AP68" s="174"/>
      <c r="AQ68" s="174"/>
      <c r="AR68" s="174"/>
      <c r="AS68" s="174"/>
      <c r="AT68" s="174"/>
      <c r="AU68" s="174"/>
      <c r="AV68" s="174"/>
      <c r="AW68" s="174"/>
      <c r="AX68" s="174"/>
      <c r="AY68" s="174"/>
      <c r="AZ68" s="174"/>
      <c r="BA68" s="174"/>
      <c r="BB68" s="174"/>
      <c r="BC68" s="174"/>
      <c r="BD68" s="174"/>
      <c r="BE68" s="174"/>
      <c r="BF68" s="174"/>
      <c r="BG68" s="174"/>
      <c r="BH68" s="174"/>
      <c r="BI68" s="174"/>
      <c r="BJ68" s="174"/>
      <c r="BK68" s="174"/>
      <c r="BL68" s="174"/>
      <c r="BM68" s="174"/>
      <c r="BN68" s="174"/>
      <c r="BO68" s="174"/>
      <c r="BP68" s="174"/>
      <c r="BQ68" s="174"/>
      <c r="BR68" s="174"/>
      <c r="BS68" s="174"/>
      <c r="BT68" s="174"/>
      <c r="BU68" s="174"/>
      <c r="BV68" s="174"/>
      <c r="BW68" s="174"/>
      <c r="BX68" s="174"/>
      <c r="BY68" s="174"/>
      <c r="BZ68" s="174"/>
      <c r="CA68" s="174"/>
      <c r="CB68" s="174"/>
      <c r="CC68" s="174"/>
      <c r="CD68" s="174"/>
      <c r="CE68" s="174"/>
      <c r="CF68" s="174"/>
      <c r="CG68" s="174"/>
      <c r="CH68" s="174"/>
      <c r="CI68" s="174"/>
      <c r="CJ68" s="174"/>
      <c r="CK68" s="174"/>
      <c r="CL68" s="174"/>
      <c r="CM68" s="174"/>
      <c r="CN68" s="174"/>
      <c r="CO68" s="174"/>
      <c r="CP68" s="174"/>
      <c r="CQ68" s="174"/>
      <c r="CR68" s="174"/>
      <c r="CS68" s="174"/>
      <c r="CT68" s="174"/>
      <c r="CU68" s="174"/>
      <c r="CV68" s="174"/>
      <c r="CW68" s="174"/>
      <c r="CX68" s="174"/>
      <c r="CY68" s="174"/>
      <c r="CZ68" s="174"/>
      <c r="DA68" s="174"/>
      <c r="DB68" s="174"/>
      <c r="DC68" s="174"/>
      <c r="DD68" s="174"/>
      <c r="DE68" s="174"/>
      <c r="DF68" s="174"/>
      <c r="DG68" s="174"/>
      <c r="DH68" s="174"/>
      <c r="DI68" s="174"/>
      <c r="DJ68" s="174"/>
      <c r="DK68" s="174"/>
      <c r="DL68" s="174"/>
      <c r="DM68" s="174"/>
      <c r="DN68" s="174"/>
      <c r="DO68" s="174"/>
      <c r="DP68" s="174"/>
      <c r="DQ68" s="174"/>
    </row>
    <row r="69" spans="1:121" s="171" customFormat="1" ht="17.100000000000001" hidden="1" customHeight="1">
      <c r="A69" s="236" t="s">
        <v>129</v>
      </c>
      <c r="B69" s="234">
        <v>0</v>
      </c>
      <c r="C69" s="193">
        <v>0</v>
      </c>
      <c r="D69" s="193">
        <v>0</v>
      </c>
      <c r="E69" s="193">
        <v>0</v>
      </c>
      <c r="F69" s="193">
        <v>0</v>
      </c>
      <c r="G69" s="193">
        <v>0</v>
      </c>
      <c r="H69" s="193">
        <v>0</v>
      </c>
      <c r="I69" s="193">
        <v>0</v>
      </c>
      <c r="J69" s="193">
        <v>0</v>
      </c>
      <c r="K69" s="194">
        <v>0</v>
      </c>
      <c r="L69" s="194">
        <v>0</v>
      </c>
      <c r="M69" s="194">
        <v>0</v>
      </c>
      <c r="N69" s="194">
        <v>0</v>
      </c>
      <c r="O69" s="174"/>
      <c r="P69" s="174"/>
      <c r="Q69" s="174"/>
      <c r="R69" s="174"/>
      <c r="S69" s="174"/>
      <c r="T69" s="174"/>
      <c r="U69" s="174"/>
      <c r="V69" s="174"/>
      <c r="W69" s="174"/>
      <c r="X69" s="174"/>
      <c r="Y69" s="174"/>
      <c r="Z69" s="174"/>
      <c r="AA69" s="174"/>
      <c r="AB69" s="174"/>
      <c r="AC69" s="174"/>
      <c r="AD69" s="174"/>
      <c r="AE69" s="174"/>
      <c r="AF69" s="174"/>
      <c r="AG69" s="174"/>
      <c r="AH69" s="174"/>
      <c r="AI69" s="174"/>
      <c r="AJ69" s="174"/>
      <c r="AK69" s="174"/>
      <c r="AL69" s="174"/>
      <c r="AM69" s="174"/>
      <c r="AN69" s="174"/>
      <c r="AO69" s="174"/>
      <c r="AP69" s="174"/>
      <c r="AQ69" s="174"/>
      <c r="AR69" s="174"/>
      <c r="AS69" s="174"/>
      <c r="AT69" s="174"/>
      <c r="AU69" s="174"/>
      <c r="AV69" s="174"/>
      <c r="AW69" s="174"/>
      <c r="AX69" s="174"/>
      <c r="AY69" s="174"/>
      <c r="AZ69" s="174"/>
      <c r="BA69" s="174"/>
      <c r="BB69" s="174"/>
      <c r="BC69" s="174"/>
      <c r="BD69" s="174"/>
      <c r="BE69" s="174"/>
      <c r="BF69" s="174"/>
      <c r="BG69" s="174"/>
      <c r="BH69" s="174"/>
      <c r="BI69" s="174"/>
      <c r="BJ69" s="174"/>
      <c r="BK69" s="174"/>
      <c r="BL69" s="174"/>
      <c r="BM69" s="174"/>
      <c r="BN69" s="174"/>
      <c r="BO69" s="174"/>
      <c r="BP69" s="174"/>
      <c r="BQ69" s="174"/>
      <c r="BR69" s="174"/>
      <c r="BS69" s="174"/>
      <c r="BT69" s="174"/>
      <c r="BU69" s="174"/>
      <c r="BV69" s="174"/>
      <c r="BW69" s="174"/>
      <c r="BX69" s="174"/>
      <c r="BY69" s="174"/>
      <c r="BZ69" s="174"/>
      <c r="CA69" s="174"/>
      <c r="CB69" s="174"/>
      <c r="CC69" s="174"/>
      <c r="CD69" s="174"/>
      <c r="CE69" s="174"/>
      <c r="CF69" s="174"/>
      <c r="CG69" s="174"/>
      <c r="CH69" s="174"/>
      <c r="CI69" s="174"/>
      <c r="CJ69" s="174"/>
      <c r="CK69" s="174"/>
      <c r="CL69" s="174"/>
      <c r="CM69" s="174"/>
      <c r="CN69" s="174"/>
      <c r="CO69" s="174"/>
      <c r="CP69" s="174"/>
      <c r="CQ69" s="174"/>
      <c r="CR69" s="174"/>
      <c r="CS69" s="174"/>
      <c r="CT69" s="174"/>
      <c r="CU69" s="174"/>
      <c r="CV69" s="174"/>
      <c r="CW69" s="174"/>
      <c r="CX69" s="174"/>
      <c r="CY69" s="174"/>
      <c r="CZ69" s="174"/>
      <c r="DA69" s="174"/>
      <c r="DB69" s="174"/>
      <c r="DC69" s="174"/>
      <c r="DD69" s="174"/>
      <c r="DE69" s="174"/>
      <c r="DF69" s="174"/>
      <c r="DG69" s="174"/>
      <c r="DH69" s="174"/>
      <c r="DI69" s="174"/>
      <c r="DJ69" s="174"/>
      <c r="DK69" s="174"/>
      <c r="DL69" s="174"/>
      <c r="DM69" s="174"/>
      <c r="DN69" s="174"/>
      <c r="DO69" s="174"/>
      <c r="DP69" s="174"/>
      <c r="DQ69" s="174"/>
    </row>
    <row r="70" spans="1:121" s="171" customFormat="1" ht="17.100000000000001" hidden="1" customHeight="1">
      <c r="A70" s="236" t="s">
        <v>142</v>
      </c>
      <c r="B70" s="234">
        <v>0</v>
      </c>
      <c r="C70" s="193">
        <v>0</v>
      </c>
      <c r="D70" s="193">
        <v>0</v>
      </c>
      <c r="E70" s="193">
        <v>0</v>
      </c>
      <c r="F70" s="193">
        <v>0</v>
      </c>
      <c r="G70" s="193">
        <v>0</v>
      </c>
      <c r="H70" s="193">
        <v>0</v>
      </c>
      <c r="I70" s="193">
        <v>0</v>
      </c>
      <c r="J70" s="193">
        <v>0</v>
      </c>
      <c r="K70" s="194">
        <v>0</v>
      </c>
      <c r="L70" s="194">
        <v>0</v>
      </c>
      <c r="M70" s="194">
        <v>0</v>
      </c>
      <c r="N70" s="194">
        <v>0</v>
      </c>
      <c r="O70" s="174"/>
      <c r="P70" s="174"/>
      <c r="Q70" s="174"/>
      <c r="R70" s="174"/>
      <c r="S70" s="174"/>
      <c r="T70" s="174"/>
      <c r="U70" s="174"/>
      <c r="V70" s="174"/>
      <c r="W70" s="174"/>
      <c r="X70" s="174"/>
      <c r="Y70" s="174"/>
      <c r="Z70" s="174"/>
      <c r="AA70" s="174"/>
      <c r="AB70" s="174"/>
      <c r="AC70" s="174"/>
      <c r="AD70" s="174"/>
      <c r="AE70" s="174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  <c r="AS70" s="174"/>
      <c r="AT70" s="174"/>
      <c r="AU70" s="174"/>
      <c r="AV70" s="174"/>
      <c r="AW70" s="174"/>
      <c r="AX70" s="174"/>
      <c r="AY70" s="174"/>
      <c r="AZ70" s="174"/>
      <c r="BA70" s="174"/>
      <c r="BB70" s="174"/>
      <c r="BC70" s="174"/>
      <c r="BD70" s="174"/>
      <c r="BE70" s="174"/>
      <c r="BF70" s="174"/>
      <c r="BG70" s="174"/>
      <c r="BH70" s="174"/>
      <c r="BI70" s="174"/>
      <c r="BJ70" s="174"/>
      <c r="BK70" s="174"/>
      <c r="BL70" s="174"/>
      <c r="BM70" s="174"/>
      <c r="BN70" s="174"/>
      <c r="BO70" s="174"/>
      <c r="BP70" s="174"/>
      <c r="BQ70" s="174"/>
      <c r="BR70" s="174"/>
      <c r="BS70" s="174"/>
      <c r="BT70" s="174"/>
      <c r="BU70" s="174"/>
      <c r="BV70" s="174"/>
      <c r="BW70" s="174"/>
      <c r="BX70" s="174"/>
      <c r="BY70" s="174"/>
      <c r="BZ70" s="174"/>
      <c r="CA70" s="174"/>
      <c r="CB70" s="174"/>
      <c r="CC70" s="174"/>
      <c r="CD70" s="174"/>
      <c r="CE70" s="174"/>
      <c r="CF70" s="174"/>
      <c r="CG70" s="174"/>
      <c r="CH70" s="174"/>
      <c r="CI70" s="174"/>
      <c r="CJ70" s="174"/>
      <c r="CK70" s="174"/>
      <c r="CL70" s="174"/>
      <c r="CM70" s="174"/>
      <c r="CN70" s="174"/>
      <c r="CO70" s="174"/>
      <c r="CP70" s="174"/>
      <c r="CQ70" s="174"/>
      <c r="CR70" s="174"/>
      <c r="CS70" s="174"/>
      <c r="CT70" s="174"/>
      <c r="CU70" s="174"/>
      <c r="CV70" s="174"/>
      <c r="CW70" s="174"/>
      <c r="CX70" s="174"/>
      <c r="CY70" s="174"/>
      <c r="CZ70" s="174"/>
      <c r="DA70" s="174"/>
      <c r="DB70" s="174"/>
      <c r="DC70" s="174"/>
      <c r="DD70" s="174"/>
      <c r="DE70" s="174"/>
      <c r="DF70" s="174"/>
      <c r="DG70" s="174"/>
      <c r="DH70" s="174"/>
      <c r="DI70" s="174"/>
      <c r="DJ70" s="174"/>
      <c r="DK70" s="174"/>
      <c r="DL70" s="174"/>
      <c r="DM70" s="174"/>
      <c r="DN70" s="174"/>
      <c r="DO70" s="174"/>
      <c r="DP70" s="174"/>
      <c r="DQ70" s="174"/>
    </row>
    <row r="71" spans="1:121" s="171" customFormat="1" ht="17.100000000000001" hidden="1" customHeight="1">
      <c r="A71" s="236" t="s">
        <v>143</v>
      </c>
      <c r="B71" s="234">
        <v>-2110.0710799999783</v>
      </c>
      <c r="C71" s="193">
        <v>2540.8556800000042</v>
      </c>
      <c r="D71" s="193">
        <v>1650.3568000000014</v>
      </c>
      <c r="E71" s="193">
        <v>-335.30657999999863</v>
      </c>
      <c r="F71" s="193">
        <v>-64.984419999997101</v>
      </c>
      <c r="G71" s="193">
        <v>768.04920000000118</v>
      </c>
      <c r="H71" s="193">
        <v>-2135.0197299999982</v>
      </c>
      <c r="I71" s="193">
        <v>-367.5480999999964</v>
      </c>
      <c r="J71" s="193">
        <v>-3371.6826600000022</v>
      </c>
      <c r="K71" s="194">
        <v>-803.72280000000148</v>
      </c>
      <c r="L71" s="194">
        <v>1267.06394</v>
      </c>
      <c r="M71" s="194">
        <v>-985.15390999999738</v>
      </c>
      <c r="N71" s="194">
        <v>-58.55443999999995</v>
      </c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  <c r="AS71" s="174"/>
      <c r="AT71" s="174"/>
      <c r="AU71" s="174"/>
      <c r="AV71" s="174"/>
      <c r="AW71" s="174"/>
      <c r="AX71" s="174"/>
      <c r="AY71" s="174"/>
      <c r="AZ71" s="174"/>
      <c r="BA71" s="174"/>
      <c r="BB71" s="174"/>
      <c r="BC71" s="174"/>
      <c r="BD71" s="174"/>
      <c r="BE71" s="174"/>
      <c r="BF71" s="174"/>
      <c r="BG71" s="174"/>
      <c r="BH71" s="174"/>
      <c r="BI71" s="174"/>
      <c r="BJ71" s="174"/>
      <c r="BK71" s="174"/>
      <c r="BL71" s="174"/>
      <c r="BM71" s="174"/>
      <c r="BN71" s="174"/>
      <c r="BO71" s="174"/>
      <c r="BP71" s="174"/>
      <c r="BQ71" s="174"/>
      <c r="BR71" s="174"/>
      <c r="BS71" s="174"/>
      <c r="BT71" s="174"/>
      <c r="BU71" s="174"/>
      <c r="BV71" s="174"/>
      <c r="BW71" s="174"/>
      <c r="BX71" s="174"/>
      <c r="BY71" s="174"/>
      <c r="BZ71" s="174"/>
      <c r="CA71" s="174"/>
      <c r="CB71" s="174"/>
      <c r="CC71" s="174"/>
      <c r="CD71" s="174"/>
      <c r="CE71" s="174"/>
      <c r="CF71" s="174"/>
      <c r="CG71" s="174"/>
      <c r="CH71" s="174"/>
      <c r="CI71" s="174"/>
      <c r="CJ71" s="174"/>
      <c r="CK71" s="174"/>
      <c r="CL71" s="174"/>
      <c r="CM71" s="174"/>
      <c r="CN71" s="174"/>
      <c r="CO71" s="174"/>
      <c r="CP71" s="174"/>
      <c r="CQ71" s="174"/>
      <c r="CR71" s="174"/>
      <c r="CS71" s="174"/>
      <c r="CT71" s="174"/>
      <c r="CU71" s="174"/>
      <c r="CV71" s="174"/>
      <c r="CW71" s="174"/>
      <c r="CX71" s="174"/>
      <c r="CY71" s="174"/>
      <c r="CZ71" s="174"/>
      <c r="DA71" s="174"/>
      <c r="DB71" s="174"/>
      <c r="DC71" s="174"/>
      <c r="DD71" s="174"/>
      <c r="DE71" s="174"/>
      <c r="DF71" s="174"/>
      <c r="DG71" s="174"/>
      <c r="DH71" s="174"/>
      <c r="DI71" s="174"/>
      <c r="DJ71" s="174"/>
      <c r="DK71" s="174"/>
      <c r="DL71" s="174"/>
      <c r="DM71" s="174"/>
      <c r="DN71" s="174"/>
      <c r="DO71" s="174"/>
      <c r="DP71" s="174"/>
      <c r="DQ71" s="174"/>
    </row>
    <row r="72" spans="1:121" s="171" customFormat="1" ht="17.100000000000001" customHeight="1">
      <c r="A72" s="237" t="s">
        <v>144</v>
      </c>
      <c r="B72" s="238">
        <v>131184.43215579999</v>
      </c>
      <c r="C72" s="238">
        <v>10055.387661799999</v>
      </c>
      <c r="D72" s="238">
        <v>13221.135023499999</v>
      </c>
      <c r="E72" s="238">
        <v>12254.781254400001</v>
      </c>
      <c r="F72" s="238">
        <v>13335.644476500001</v>
      </c>
      <c r="G72" s="238">
        <v>12245.224382699998</v>
      </c>
      <c r="H72" s="238">
        <v>11310.243155799999</v>
      </c>
      <c r="I72" s="238">
        <v>11837.7928476</v>
      </c>
      <c r="J72" s="238">
        <v>10457.161784799999</v>
      </c>
      <c r="K72" s="239">
        <v>9222.2018580000004</v>
      </c>
      <c r="L72" s="239">
        <v>9286.9227269999992</v>
      </c>
      <c r="M72" s="239">
        <v>8847.5097237000009</v>
      </c>
      <c r="N72" s="239">
        <v>9110.4272600000004</v>
      </c>
      <c r="O72" s="174"/>
      <c r="P72" s="174"/>
      <c r="Q72" s="174"/>
      <c r="R72" s="174"/>
      <c r="S72" s="174"/>
      <c r="T72" s="174"/>
      <c r="U72" s="174"/>
      <c r="V72" s="174"/>
      <c r="W72" s="174"/>
      <c r="X72" s="174"/>
      <c r="Y72" s="174"/>
      <c r="Z72" s="174"/>
      <c r="AA72" s="174"/>
      <c r="AB72" s="174"/>
      <c r="AC72" s="174"/>
      <c r="AD72" s="174"/>
      <c r="AE72" s="174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  <c r="AS72" s="174"/>
      <c r="AT72" s="174"/>
      <c r="AU72" s="174"/>
      <c r="AV72" s="174"/>
      <c r="AW72" s="174"/>
      <c r="AX72" s="174"/>
      <c r="AY72" s="174"/>
      <c r="AZ72" s="174"/>
      <c r="BA72" s="174"/>
      <c r="BB72" s="174"/>
      <c r="BC72" s="174"/>
      <c r="BD72" s="174"/>
      <c r="BE72" s="174"/>
      <c r="BF72" s="174"/>
      <c r="BG72" s="174"/>
      <c r="BH72" s="174"/>
      <c r="BI72" s="174"/>
      <c r="BJ72" s="174"/>
      <c r="BK72" s="174"/>
      <c r="BL72" s="174"/>
      <c r="BM72" s="174"/>
      <c r="BN72" s="174"/>
      <c r="BO72" s="174"/>
      <c r="BP72" s="174"/>
      <c r="BQ72" s="174"/>
      <c r="BR72" s="174"/>
      <c r="BS72" s="174"/>
      <c r="BT72" s="174"/>
      <c r="BU72" s="174"/>
      <c r="BV72" s="174"/>
      <c r="BW72" s="174"/>
      <c r="BX72" s="174"/>
      <c r="BY72" s="174"/>
      <c r="BZ72" s="174"/>
      <c r="CA72" s="174"/>
      <c r="CB72" s="174"/>
      <c r="CC72" s="174"/>
      <c r="CD72" s="174"/>
      <c r="CE72" s="174"/>
      <c r="CF72" s="174"/>
      <c r="CG72" s="174"/>
      <c r="CH72" s="174"/>
      <c r="CI72" s="174"/>
      <c r="CJ72" s="174"/>
      <c r="CK72" s="174"/>
      <c r="CL72" s="174"/>
      <c r="CM72" s="174"/>
      <c r="CN72" s="174"/>
      <c r="CO72" s="174"/>
      <c r="CP72" s="174"/>
      <c r="CQ72" s="174"/>
      <c r="CR72" s="174"/>
      <c r="CS72" s="174"/>
      <c r="CT72" s="174"/>
      <c r="CU72" s="174"/>
      <c r="CV72" s="174"/>
      <c r="CW72" s="174"/>
      <c r="CX72" s="174"/>
      <c r="CY72" s="174"/>
      <c r="CZ72" s="174"/>
      <c r="DA72" s="174"/>
      <c r="DB72" s="174"/>
      <c r="DC72" s="174"/>
      <c r="DD72" s="174"/>
      <c r="DE72" s="174"/>
      <c r="DF72" s="174"/>
      <c r="DG72" s="174"/>
      <c r="DH72" s="174"/>
      <c r="DI72" s="174"/>
      <c r="DJ72" s="174"/>
      <c r="DK72" s="174"/>
      <c r="DL72" s="174"/>
      <c r="DM72" s="174"/>
      <c r="DN72" s="174"/>
      <c r="DO72" s="174"/>
      <c r="DP72" s="174"/>
      <c r="DQ72" s="174"/>
    </row>
    <row r="73" spans="1:121" s="96" customFormat="1" ht="17.100000000000001" customHeight="1">
      <c r="A73" s="240" t="s">
        <v>145</v>
      </c>
      <c r="B73" s="193">
        <v>16375.217840000001</v>
      </c>
      <c r="C73" s="193">
        <v>1451.2385300000001</v>
      </c>
      <c r="D73" s="193">
        <v>1470.7854499999999</v>
      </c>
      <c r="E73" s="193">
        <v>1131.3158600000002</v>
      </c>
      <c r="F73" s="193">
        <v>1405.4134899999999</v>
      </c>
      <c r="G73" s="193">
        <v>1615.6608000000001</v>
      </c>
      <c r="H73" s="193">
        <v>1399.3688200000001</v>
      </c>
      <c r="I73" s="193">
        <v>1477.03397</v>
      </c>
      <c r="J73" s="193">
        <v>1566.2137000000002</v>
      </c>
      <c r="K73" s="194">
        <v>1340.4987599999999</v>
      </c>
      <c r="L73" s="194">
        <v>1146.09944</v>
      </c>
      <c r="M73" s="194">
        <v>1226.62663</v>
      </c>
      <c r="N73" s="194">
        <v>1144.9623899999999</v>
      </c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1"/>
      <c r="AL73" s="241"/>
      <c r="AM73" s="241"/>
      <c r="AN73" s="241"/>
      <c r="AO73" s="241"/>
      <c r="AP73" s="241"/>
      <c r="AQ73" s="241"/>
      <c r="AR73" s="241"/>
      <c r="AS73" s="241"/>
      <c r="AT73" s="241"/>
      <c r="AU73" s="241"/>
      <c r="AV73" s="241"/>
      <c r="AW73" s="241"/>
      <c r="AX73" s="241"/>
      <c r="AY73" s="241"/>
      <c r="AZ73" s="241"/>
      <c r="BA73" s="241"/>
      <c r="BB73" s="241"/>
      <c r="BC73" s="241"/>
      <c r="BD73" s="241"/>
      <c r="BE73" s="241"/>
      <c r="BF73" s="241"/>
      <c r="BG73" s="241"/>
      <c r="BH73" s="241"/>
      <c r="BI73" s="241"/>
      <c r="BJ73" s="241"/>
      <c r="BK73" s="241"/>
      <c r="BL73" s="241"/>
      <c r="BM73" s="241"/>
      <c r="BN73" s="241"/>
      <c r="BO73" s="241"/>
      <c r="BP73" s="241"/>
      <c r="BQ73" s="241"/>
      <c r="BR73" s="241"/>
      <c r="BS73" s="241"/>
      <c r="BT73" s="241"/>
      <c r="BU73" s="241"/>
      <c r="BV73" s="241"/>
      <c r="BW73" s="241"/>
      <c r="BX73" s="241"/>
      <c r="BY73" s="241"/>
      <c r="BZ73" s="241"/>
      <c r="CA73" s="241"/>
      <c r="CB73" s="241"/>
      <c r="CC73" s="241"/>
      <c r="CD73" s="241"/>
      <c r="CE73" s="241"/>
      <c r="CF73" s="241"/>
      <c r="CG73" s="241"/>
      <c r="CH73" s="241"/>
      <c r="CI73" s="241"/>
      <c r="CJ73" s="241"/>
      <c r="CK73" s="241"/>
      <c r="CL73" s="241"/>
      <c r="CM73" s="241"/>
      <c r="CN73" s="241"/>
      <c r="CO73" s="241"/>
      <c r="CP73" s="241"/>
      <c r="CQ73" s="241"/>
      <c r="CR73" s="241"/>
      <c r="CS73" s="241"/>
      <c r="CT73" s="241"/>
      <c r="CU73" s="241"/>
      <c r="CV73" s="241"/>
      <c r="CW73" s="241"/>
      <c r="CX73" s="241"/>
      <c r="CY73" s="241"/>
      <c r="CZ73" s="241"/>
      <c r="DA73" s="241"/>
      <c r="DB73" s="241"/>
      <c r="DC73" s="241"/>
      <c r="DD73" s="241"/>
      <c r="DE73" s="241"/>
      <c r="DF73" s="241"/>
      <c r="DG73" s="241"/>
      <c r="DH73" s="241"/>
      <c r="DI73" s="241"/>
      <c r="DJ73" s="241"/>
      <c r="DK73" s="241"/>
      <c r="DL73" s="241"/>
      <c r="DM73" s="241"/>
      <c r="DN73" s="241"/>
      <c r="DO73" s="241"/>
      <c r="DP73" s="241"/>
      <c r="DQ73" s="241"/>
    </row>
    <row r="74" spans="1:121" s="96" customFormat="1" ht="17.100000000000001" customHeight="1">
      <c r="A74" s="242" t="s">
        <v>85</v>
      </c>
      <c r="B74" s="193">
        <v>114809.21431579998</v>
      </c>
      <c r="C74" s="193">
        <v>8604.1491317999989</v>
      </c>
      <c r="D74" s="193">
        <v>11750.3495735</v>
      </c>
      <c r="E74" s="193">
        <v>11123.4653944</v>
      </c>
      <c r="F74" s="193">
        <v>11930.230986500001</v>
      </c>
      <c r="G74" s="193">
        <v>10629.563582699999</v>
      </c>
      <c r="H74" s="193">
        <v>9910.8743357999992</v>
      </c>
      <c r="I74" s="193">
        <v>10360.758877599999</v>
      </c>
      <c r="J74" s="193">
        <v>8890.9480847999985</v>
      </c>
      <c r="K74" s="194">
        <v>7881.703098</v>
      </c>
      <c r="L74" s="194">
        <v>8140.8232869999993</v>
      </c>
      <c r="M74" s="194">
        <v>7620.8830937000002</v>
      </c>
      <c r="N74" s="194">
        <v>7965.4648699999998</v>
      </c>
      <c r="O74" s="241"/>
      <c r="P74" s="241"/>
      <c r="Q74" s="241"/>
      <c r="R74" s="241"/>
      <c r="S74" s="241"/>
      <c r="T74" s="241"/>
      <c r="U74" s="241"/>
      <c r="V74" s="241"/>
      <c r="W74" s="241"/>
      <c r="X74" s="241"/>
      <c r="Y74" s="241"/>
      <c r="Z74" s="241"/>
      <c r="AA74" s="241"/>
      <c r="AB74" s="241"/>
      <c r="AC74" s="241"/>
      <c r="AD74" s="241"/>
      <c r="AE74" s="241"/>
      <c r="AF74" s="241"/>
      <c r="AG74" s="241"/>
      <c r="AH74" s="241"/>
      <c r="AI74" s="241"/>
      <c r="AJ74" s="241"/>
      <c r="AK74" s="241"/>
      <c r="AL74" s="241"/>
      <c r="AM74" s="241"/>
      <c r="AN74" s="241"/>
      <c r="AO74" s="241"/>
      <c r="AP74" s="241"/>
      <c r="AQ74" s="241"/>
      <c r="AR74" s="241"/>
      <c r="AS74" s="241"/>
      <c r="AT74" s="241"/>
      <c r="AU74" s="241"/>
      <c r="AV74" s="241"/>
      <c r="AW74" s="241"/>
      <c r="AX74" s="241"/>
      <c r="AY74" s="241"/>
      <c r="AZ74" s="241"/>
      <c r="BA74" s="241"/>
      <c r="BB74" s="241"/>
      <c r="BC74" s="241"/>
      <c r="BD74" s="241"/>
      <c r="BE74" s="241"/>
      <c r="BF74" s="241"/>
      <c r="BG74" s="241"/>
      <c r="BH74" s="241"/>
      <c r="BI74" s="241"/>
      <c r="BJ74" s="241"/>
      <c r="BK74" s="241"/>
      <c r="BL74" s="241"/>
      <c r="BM74" s="241"/>
      <c r="BN74" s="241"/>
      <c r="BO74" s="241"/>
      <c r="BP74" s="241"/>
      <c r="BQ74" s="241"/>
      <c r="BR74" s="241"/>
      <c r="BS74" s="241"/>
      <c r="BT74" s="241"/>
      <c r="BU74" s="241"/>
      <c r="BV74" s="241"/>
      <c r="BW74" s="241"/>
      <c r="BX74" s="241"/>
      <c r="BY74" s="241"/>
      <c r="BZ74" s="241"/>
      <c r="CA74" s="241"/>
      <c r="CB74" s="241"/>
      <c r="CC74" s="241"/>
      <c r="CD74" s="241"/>
      <c r="CE74" s="241"/>
      <c r="CF74" s="241"/>
      <c r="CG74" s="241"/>
      <c r="CH74" s="241"/>
      <c r="CI74" s="241"/>
      <c r="CJ74" s="241"/>
      <c r="CK74" s="241"/>
      <c r="CL74" s="241"/>
      <c r="CM74" s="241"/>
      <c r="CN74" s="241"/>
      <c r="CO74" s="241"/>
      <c r="CP74" s="241"/>
      <c r="CQ74" s="241"/>
      <c r="CR74" s="241"/>
      <c r="CS74" s="241"/>
      <c r="CT74" s="241"/>
      <c r="CU74" s="241"/>
      <c r="CV74" s="241"/>
      <c r="CW74" s="241"/>
      <c r="CX74" s="241"/>
      <c r="CY74" s="241"/>
      <c r="CZ74" s="241"/>
      <c r="DA74" s="241"/>
      <c r="DB74" s="241"/>
      <c r="DC74" s="241"/>
      <c r="DD74" s="241"/>
      <c r="DE74" s="241"/>
      <c r="DF74" s="241"/>
      <c r="DG74" s="241"/>
      <c r="DH74" s="241"/>
      <c r="DI74" s="241"/>
      <c r="DJ74" s="241"/>
      <c r="DK74" s="241"/>
      <c r="DL74" s="241"/>
      <c r="DM74" s="241"/>
      <c r="DN74" s="241"/>
      <c r="DO74" s="241"/>
      <c r="DP74" s="241"/>
      <c r="DQ74" s="241"/>
    </row>
    <row r="75" spans="1:121" ht="17.100000000000001" customHeight="1">
      <c r="A75" s="243" t="s">
        <v>27</v>
      </c>
      <c r="B75" s="244">
        <v>213989.20796000003</v>
      </c>
      <c r="C75" s="244">
        <v>18346.579120000002</v>
      </c>
      <c r="D75" s="244">
        <v>21451.464770000002</v>
      </c>
      <c r="E75" s="244">
        <v>21394.23216</v>
      </c>
      <c r="F75" s="244">
        <v>22468.34202</v>
      </c>
      <c r="G75" s="244">
        <v>20140.90022</v>
      </c>
      <c r="H75" s="244">
        <v>18129.96398</v>
      </c>
      <c r="I75" s="244">
        <v>19123.752390000001</v>
      </c>
      <c r="J75" s="244">
        <v>16457.773290000001</v>
      </c>
      <c r="K75" s="245">
        <v>14285.095119999998</v>
      </c>
      <c r="L75" s="245">
        <v>14717.262629999999</v>
      </c>
      <c r="M75" s="245">
        <v>13734.932569999999</v>
      </c>
      <c r="N75" s="245">
        <v>13738.909689999999</v>
      </c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  <c r="AC75" s="171"/>
      <c r="AD75" s="171"/>
      <c r="AE75" s="171"/>
      <c r="AF75" s="171"/>
      <c r="AG75" s="171"/>
      <c r="AH75" s="171"/>
      <c r="AI75" s="171"/>
      <c r="AJ75" s="171"/>
      <c r="AK75" s="171"/>
      <c r="AL75" s="171"/>
      <c r="AM75" s="171"/>
      <c r="AN75" s="171"/>
      <c r="AO75" s="171"/>
      <c r="AP75" s="171"/>
      <c r="AQ75" s="171"/>
      <c r="AR75" s="171"/>
      <c r="AS75" s="171"/>
      <c r="AT75" s="171"/>
      <c r="AU75" s="171"/>
      <c r="AV75" s="171"/>
      <c r="AW75" s="171"/>
      <c r="AX75" s="171"/>
      <c r="AY75" s="171"/>
      <c r="AZ75" s="171"/>
      <c r="BA75" s="171"/>
      <c r="BB75" s="171"/>
      <c r="BC75" s="171"/>
      <c r="BD75" s="171"/>
      <c r="BE75" s="171"/>
      <c r="BF75" s="171"/>
      <c r="BG75" s="171"/>
      <c r="BH75" s="171"/>
      <c r="BI75" s="171"/>
      <c r="BJ75" s="171"/>
      <c r="BK75" s="171"/>
      <c r="BL75" s="171"/>
      <c r="BM75" s="171"/>
      <c r="BN75" s="171"/>
      <c r="BO75" s="171"/>
      <c r="BP75" s="171"/>
      <c r="BQ75" s="171"/>
      <c r="BR75" s="171"/>
      <c r="BS75" s="171"/>
      <c r="BT75" s="171"/>
      <c r="BU75" s="171"/>
      <c r="BV75" s="171"/>
      <c r="BW75" s="171"/>
      <c r="BX75" s="171"/>
      <c r="BY75" s="171"/>
      <c r="BZ75" s="171"/>
      <c r="CA75" s="171"/>
      <c r="CB75" s="171"/>
      <c r="CC75" s="171"/>
      <c r="CD75" s="171"/>
      <c r="CE75" s="171"/>
      <c r="CF75" s="171"/>
      <c r="CG75" s="171"/>
      <c r="CH75" s="171"/>
      <c r="CI75" s="171"/>
      <c r="CJ75" s="171"/>
      <c r="CK75" s="171"/>
      <c r="CL75" s="171"/>
      <c r="CM75" s="171"/>
      <c r="CN75" s="171"/>
      <c r="CO75" s="171"/>
      <c r="CP75" s="171"/>
      <c r="CQ75" s="171"/>
      <c r="CR75" s="171"/>
      <c r="CS75" s="171"/>
      <c r="CT75" s="171"/>
      <c r="CU75" s="171"/>
      <c r="CV75" s="171"/>
      <c r="CW75" s="171"/>
      <c r="CX75" s="171"/>
      <c r="CY75" s="171"/>
      <c r="CZ75" s="171"/>
      <c r="DA75" s="171"/>
      <c r="DB75" s="171"/>
      <c r="DC75" s="171"/>
      <c r="DD75" s="171"/>
      <c r="DE75" s="171"/>
      <c r="DF75" s="171"/>
      <c r="DG75" s="171"/>
      <c r="DH75" s="171"/>
      <c r="DI75" s="171"/>
      <c r="DJ75" s="171"/>
      <c r="DK75" s="171"/>
      <c r="DL75" s="171"/>
      <c r="DM75" s="171"/>
      <c r="DN75" s="171"/>
      <c r="DO75" s="171"/>
      <c r="DP75" s="171"/>
      <c r="DQ75" s="171"/>
    </row>
    <row r="76" spans="1:121" ht="16.5" customHeight="1">
      <c r="A76" s="218" t="s">
        <v>28</v>
      </c>
      <c r="B76" s="219">
        <v>1224592.00865</v>
      </c>
      <c r="C76" s="246">
        <v>111856.34118</v>
      </c>
      <c r="D76" s="246">
        <v>105775.33378999999</v>
      </c>
      <c r="E76" s="246">
        <v>93856.577210000003</v>
      </c>
      <c r="F76" s="246">
        <v>92461.901209999996</v>
      </c>
      <c r="G76" s="246">
        <v>100124.94252</v>
      </c>
      <c r="H76" s="246">
        <v>105095.23057999999</v>
      </c>
      <c r="I76" s="246">
        <v>101047.27429</v>
      </c>
      <c r="J76" s="246">
        <v>108034.63301000001</v>
      </c>
      <c r="K76" s="247">
        <v>102426.11598999999</v>
      </c>
      <c r="L76" s="247">
        <v>100585.53124</v>
      </c>
      <c r="M76" s="247">
        <v>103750.3034</v>
      </c>
      <c r="N76" s="247">
        <v>99577.824229999984</v>
      </c>
    </row>
    <row r="77" spans="1:121" ht="16.5" customHeight="1">
      <c r="A77" s="243" t="s">
        <v>88</v>
      </c>
      <c r="B77" s="244">
        <v>47925.836439999999</v>
      </c>
      <c r="C77" s="248">
        <v>2274.0435300000004</v>
      </c>
      <c r="D77" s="248">
        <v>6172.2387399999998</v>
      </c>
      <c r="E77" s="248">
        <v>4093.0561000000002</v>
      </c>
      <c r="F77" s="248">
        <v>3466.2612400000003</v>
      </c>
      <c r="G77" s="248">
        <v>3347.2824700000001</v>
      </c>
      <c r="H77" s="248">
        <v>3464.3533700000003</v>
      </c>
      <c r="I77" s="248">
        <v>5109.9087599999993</v>
      </c>
      <c r="J77" s="248">
        <v>3953.5382500000001</v>
      </c>
      <c r="K77" s="249">
        <v>3973.3624</v>
      </c>
      <c r="L77" s="249">
        <v>4183.2146299999995</v>
      </c>
      <c r="M77" s="249">
        <v>3963.2585899999999</v>
      </c>
      <c r="N77" s="249">
        <v>3925.3183599999998</v>
      </c>
    </row>
    <row r="78" spans="1:121" ht="17.100000000000001" customHeight="1">
      <c r="A78" s="218" t="s">
        <v>30</v>
      </c>
      <c r="B78" s="219">
        <v>15197.421910000001</v>
      </c>
      <c r="C78" s="246">
        <v>1880.1890800000001</v>
      </c>
      <c r="D78" s="246">
        <v>1287.5766400000002</v>
      </c>
      <c r="E78" s="246">
        <v>1362.5839900000001</v>
      </c>
      <c r="F78" s="246">
        <v>1439.6195299999999</v>
      </c>
      <c r="G78" s="246">
        <v>1225.7585300000001</v>
      </c>
      <c r="H78" s="246">
        <v>1123.1722</v>
      </c>
      <c r="I78" s="246">
        <v>1309.6730600000001</v>
      </c>
      <c r="J78" s="246">
        <v>1148.4211799999998</v>
      </c>
      <c r="K78" s="247">
        <v>1054.3218999999999</v>
      </c>
      <c r="L78" s="247">
        <v>1135.00973</v>
      </c>
      <c r="M78" s="247">
        <v>1095.9659299999998</v>
      </c>
      <c r="N78" s="247">
        <v>1135.1301400000002</v>
      </c>
    </row>
    <row r="79" spans="1:121" ht="17.100000000000001" customHeight="1">
      <c r="A79" s="243" t="s">
        <v>31</v>
      </c>
      <c r="B79" s="244">
        <v>28699.94195</v>
      </c>
      <c r="C79" s="248">
        <v>223.93532999999999</v>
      </c>
      <c r="D79" s="248">
        <v>715.0576299999999</v>
      </c>
      <c r="E79" s="248">
        <v>14234.67109</v>
      </c>
      <c r="F79" s="248">
        <v>3294.6007800000002</v>
      </c>
      <c r="G79" s="248">
        <v>366.24361999999996</v>
      </c>
      <c r="H79" s="248">
        <v>579.8610799999999</v>
      </c>
      <c r="I79" s="248">
        <v>390.48483000000004</v>
      </c>
      <c r="J79" s="248">
        <v>589.66697999999997</v>
      </c>
      <c r="K79" s="249">
        <v>7928.3901599999999</v>
      </c>
      <c r="L79" s="249">
        <v>54.044730000000001</v>
      </c>
      <c r="M79" s="249">
        <v>186.33579999999998</v>
      </c>
      <c r="N79" s="249">
        <v>136.64992000000001</v>
      </c>
    </row>
    <row r="80" spans="1:121" ht="17.100000000000001" customHeight="1">
      <c r="A80" s="218" t="s">
        <v>32</v>
      </c>
      <c r="B80" s="219">
        <v>5936.6051499999994</v>
      </c>
      <c r="C80" s="246">
        <v>928.21702000000005</v>
      </c>
      <c r="D80" s="246">
        <v>177.36869999999999</v>
      </c>
      <c r="E80" s="246">
        <v>165.77420999999998</v>
      </c>
      <c r="F80" s="246">
        <v>169.13483000000002</v>
      </c>
      <c r="G80" s="246">
        <v>113.25053</v>
      </c>
      <c r="H80" s="246">
        <v>388.74472000000003</v>
      </c>
      <c r="I80" s="246">
        <v>319.55536000000006</v>
      </c>
      <c r="J80" s="246">
        <v>223.93109000000001</v>
      </c>
      <c r="K80" s="247">
        <v>197.27425999999997</v>
      </c>
      <c r="L80" s="247">
        <v>289.11376000000001</v>
      </c>
      <c r="M80" s="247">
        <v>278.19984999999997</v>
      </c>
      <c r="N80" s="247">
        <v>2686.0408199999997</v>
      </c>
    </row>
    <row r="81" spans="1:14" ht="17.100000000000001" customHeight="1">
      <c r="A81" s="222" t="s">
        <v>33</v>
      </c>
      <c r="B81" s="193">
        <v>159401.47257000001</v>
      </c>
      <c r="C81" s="193">
        <v>9571.0691900000002</v>
      </c>
      <c r="D81" s="193">
        <v>3631.1339099999996</v>
      </c>
      <c r="E81" s="193">
        <v>4926.5256400000007</v>
      </c>
      <c r="F81" s="193">
        <v>7763.8275600000006</v>
      </c>
      <c r="G81" s="193">
        <v>5754.5487899999998</v>
      </c>
      <c r="H81" s="193">
        <v>3937.3585400000002</v>
      </c>
      <c r="I81" s="193">
        <v>48153.440059999994</v>
      </c>
      <c r="J81" s="193">
        <v>7321.0852100000002</v>
      </c>
      <c r="K81" s="194">
        <v>3321.9044900000004</v>
      </c>
      <c r="L81" s="194">
        <v>5338.973109999999</v>
      </c>
      <c r="M81" s="194">
        <v>6208.8242699999992</v>
      </c>
      <c r="N81" s="194">
        <v>53472.781800000004</v>
      </c>
    </row>
    <row r="82" spans="1:14" ht="17.100000000000001" customHeight="1">
      <c r="A82" s="222" t="s">
        <v>34</v>
      </c>
      <c r="B82" s="193">
        <v>62684.170620000012</v>
      </c>
      <c r="C82" s="193">
        <v>5257.98621</v>
      </c>
      <c r="D82" s="193">
        <v>4167.9821300000003</v>
      </c>
      <c r="E82" s="193">
        <v>4963.5803399999995</v>
      </c>
      <c r="F82" s="193">
        <v>6127.1960999999992</v>
      </c>
      <c r="G82" s="193">
        <v>6542.0912700000008</v>
      </c>
      <c r="H82" s="193">
        <v>5315.2202399999996</v>
      </c>
      <c r="I82" s="193">
        <v>6296.2346100000004</v>
      </c>
      <c r="J82" s="193">
        <v>5721.2589700000008</v>
      </c>
      <c r="K82" s="194">
        <v>4507.8397999999997</v>
      </c>
      <c r="L82" s="194">
        <v>4547.710140000001</v>
      </c>
      <c r="M82" s="194">
        <v>4887.6063100000001</v>
      </c>
      <c r="N82" s="194">
        <v>4349.4645</v>
      </c>
    </row>
    <row r="83" spans="1:14" ht="17.100000000000001" customHeight="1">
      <c r="A83" s="250" t="s">
        <v>35</v>
      </c>
      <c r="B83" s="196">
        <v>4949.9986499999995</v>
      </c>
      <c r="C83" s="251">
        <v>340.46092999999996</v>
      </c>
      <c r="D83" s="251">
        <v>203.13593999999998</v>
      </c>
      <c r="E83" s="251">
        <v>307.24789000000004</v>
      </c>
      <c r="F83" s="251">
        <v>388.53692000000007</v>
      </c>
      <c r="G83" s="251">
        <v>296.14725000000004</v>
      </c>
      <c r="H83" s="251">
        <v>204.19194999999999</v>
      </c>
      <c r="I83" s="251">
        <v>999.59220999999991</v>
      </c>
      <c r="J83" s="251">
        <v>540.60397999999998</v>
      </c>
      <c r="K83" s="252">
        <v>390.93002999999999</v>
      </c>
      <c r="L83" s="252">
        <v>441.24952000000002</v>
      </c>
      <c r="M83" s="252">
        <v>358.54245000000003</v>
      </c>
      <c r="N83" s="252">
        <v>479.35957999999999</v>
      </c>
    </row>
    <row r="84" spans="1:14" ht="17.25" customHeight="1">
      <c r="B84" s="173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</row>
    <row r="85" spans="1:14" s="174" customFormat="1" ht="14.25">
      <c r="A85" s="174" t="s">
        <v>151</v>
      </c>
      <c r="B85" s="253" t="s">
        <v>146</v>
      </c>
      <c r="C85" s="254">
        <v>928217.02</v>
      </c>
      <c r="D85" s="254">
        <v>177368.69999999998</v>
      </c>
      <c r="E85" s="254">
        <v>165774.21</v>
      </c>
      <c r="F85" s="254">
        <v>169134.83000000002</v>
      </c>
      <c r="G85" s="254">
        <v>113250.53</v>
      </c>
      <c r="H85" s="254">
        <v>388744.72000000003</v>
      </c>
      <c r="I85" s="255"/>
      <c r="J85" s="255"/>
      <c r="K85" s="256"/>
      <c r="L85" s="256"/>
      <c r="M85" s="256"/>
      <c r="N85" s="256"/>
    </row>
    <row r="86" spans="1:14" ht="14.25">
      <c r="A86" s="174" t="s">
        <v>152</v>
      </c>
      <c r="B86" s="253" t="s">
        <v>147</v>
      </c>
      <c r="C86" s="254">
        <v>133705.09</v>
      </c>
      <c r="D86" s="254">
        <v>225144.2</v>
      </c>
      <c r="E86" s="254">
        <v>156345.21</v>
      </c>
      <c r="F86" s="254">
        <v>59292.3</v>
      </c>
      <c r="G86" s="254">
        <v>53370.57</v>
      </c>
      <c r="H86" s="254">
        <v>586797.25</v>
      </c>
      <c r="I86" s="255">
        <v>82640.820000000007</v>
      </c>
      <c r="J86" s="255"/>
      <c r="K86" s="115"/>
      <c r="L86" s="115"/>
      <c r="M86" s="115"/>
      <c r="N86" s="115"/>
    </row>
    <row r="87" spans="1:14" ht="14.25">
      <c r="A87" s="176" t="s">
        <v>90</v>
      </c>
      <c r="B87" s="253" t="s">
        <v>148</v>
      </c>
      <c r="C87" s="254">
        <v>794511.93</v>
      </c>
      <c r="D87" s="254">
        <v>-47775.500000000029</v>
      </c>
      <c r="E87" s="254">
        <v>9429</v>
      </c>
      <c r="F87" s="254">
        <v>109842.53000000001</v>
      </c>
      <c r="G87" s="254">
        <v>59879.96</v>
      </c>
      <c r="H87" s="254">
        <v>-198052.52999999997</v>
      </c>
      <c r="I87" s="255"/>
      <c r="J87" s="255"/>
    </row>
    <row r="88" spans="1:14">
      <c r="A88" s="176" t="s">
        <v>149</v>
      </c>
      <c r="B88" s="255"/>
      <c r="C88" s="255"/>
      <c r="D88" s="255"/>
      <c r="E88" s="255"/>
      <c r="F88" s="255"/>
      <c r="G88" s="255"/>
      <c r="H88" s="255"/>
      <c r="I88" s="255"/>
      <c r="J88" s="255"/>
    </row>
    <row r="89" spans="1:14">
      <c r="A89" s="176" t="s">
        <v>150</v>
      </c>
    </row>
    <row r="90" spans="1:14">
      <c r="A90" s="174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</row>
    <row r="91" spans="1:14">
      <c r="A91" s="174" t="s">
        <v>93</v>
      </c>
      <c r="J91" s="115"/>
      <c r="K91" s="115"/>
    </row>
    <row r="92" spans="1:14">
      <c r="A92" s="174" t="s">
        <v>153</v>
      </c>
      <c r="J92" s="115"/>
      <c r="K92" s="115"/>
    </row>
    <row r="93" spans="1:14">
      <c r="J93" s="115"/>
      <c r="K93" s="115"/>
    </row>
    <row r="94" spans="1:14">
      <c r="J94" s="115"/>
      <c r="K94" s="115"/>
    </row>
    <row r="95" spans="1:14">
      <c r="J95" s="115"/>
      <c r="K95" s="115"/>
    </row>
    <row r="96" spans="1:14">
      <c r="J96" s="115"/>
      <c r="K96" s="115"/>
    </row>
    <row r="97" spans="3:13">
      <c r="J97" s="115"/>
      <c r="K97" s="115"/>
      <c r="M97" s="115"/>
    </row>
    <row r="98" spans="3:13">
      <c r="J98" s="115"/>
      <c r="K98" s="115"/>
      <c r="M98" s="115"/>
    </row>
    <row r="99" spans="3:13">
      <c r="C99" s="257"/>
      <c r="J99" s="115"/>
      <c r="K99" s="115"/>
      <c r="M99" s="115"/>
    </row>
    <row r="100" spans="3:13">
      <c r="J100" s="115"/>
      <c r="K100" s="115"/>
      <c r="L100" s="115"/>
      <c r="M100" s="115"/>
    </row>
    <row r="101" spans="3:13">
      <c r="J101" s="115"/>
      <c r="K101" s="115"/>
      <c r="L101" s="115"/>
      <c r="M101" s="115"/>
    </row>
    <row r="103" spans="3:13" ht="12.75" customHeight="1"/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35" bottom="0.39370078740157483" header="0.39370078740157483" footer="0"/>
  <pageSetup paperSize="9" scale="49" orientation="landscape" r:id="rId1"/>
  <headerFooter alignWithMargins="0">
    <oddHeader>&amp;R&amp;"Arial,Negrita"&amp;11CUADRO No. "B3"</oddHeader>
    <oddFooter>&amp;LFecha:  &amp;D&amp;R&amp;"Arial,Negrita"&amp;9Planificación Nacional - XM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Meta</vt:lpstr>
      <vt:lpstr>Recaudación</vt:lpstr>
      <vt:lpstr>Abierto</vt:lpstr>
      <vt:lpstr>Recaudación!Área_de_impresión</vt:lpstr>
    </vt:vector>
  </TitlesOfParts>
  <Company>SRI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xfmolina</dc:creator>
  <cp:lastModifiedBy>xfmolina</cp:lastModifiedBy>
  <dcterms:created xsi:type="dcterms:W3CDTF">2014-01-20T19:44:28Z</dcterms:created>
  <dcterms:modified xsi:type="dcterms:W3CDTF">2014-03-21T21:53:01Z</dcterms:modified>
</cp:coreProperties>
</file>