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70" windowHeight="1110"/>
  </bookViews>
  <sheets>
    <sheet name="LJEC_2013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11" l="1"/>
  <c r="AA4" i="11"/>
  <c r="Z4" i="11"/>
  <c r="AA3" i="11"/>
  <c r="Z3" i="11"/>
  <c r="AB2" i="11"/>
  <c r="AA2" i="11"/>
  <c r="Z2" i="11"/>
  <c r="E3" i="11"/>
  <c r="F3" i="11"/>
  <c r="G3" i="11"/>
  <c r="H3" i="11"/>
  <c r="I3" i="11"/>
  <c r="J3" i="11" s="1"/>
  <c r="K3" i="11" s="1"/>
  <c r="L3" i="11" s="1"/>
  <c r="M3" i="11" s="1"/>
  <c r="N3" i="11" s="1"/>
  <c r="O3" i="11" s="1"/>
  <c r="P3" i="11" s="1"/>
  <c r="Q3" i="11" s="1"/>
  <c r="R3" i="11" s="1"/>
  <c r="S3" i="11" s="1"/>
  <c r="T3" i="11" s="1"/>
  <c r="E4" i="11"/>
  <c r="F4" i="11"/>
  <c r="G4" i="11"/>
  <c r="H4" i="11"/>
  <c r="Y4" i="11" s="1"/>
  <c r="I4" i="11"/>
  <c r="J4" i="11" s="1"/>
  <c r="K4" i="11" s="1"/>
  <c r="L4" i="11" s="1"/>
  <c r="M4" i="11" s="1"/>
  <c r="N4" i="11" s="1"/>
  <c r="O4" i="11"/>
  <c r="P4" i="11" s="1"/>
  <c r="Q4" i="11" s="1"/>
  <c r="R4" i="11" s="1"/>
  <c r="S4" i="11" s="1"/>
  <c r="T4" i="11" s="1"/>
  <c r="X4" i="11"/>
  <c r="E5" i="11"/>
  <c r="F5" i="11"/>
  <c r="G5" i="11"/>
  <c r="H5" i="11"/>
  <c r="Y5" i="11" s="1"/>
  <c r="I5" i="11"/>
  <c r="J5" i="1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V5" i="11"/>
  <c r="X5" i="11"/>
  <c r="E6" i="11"/>
  <c r="F6" i="11"/>
  <c r="G6" i="11"/>
  <c r="H6" i="11"/>
  <c r="I6" i="11"/>
  <c r="J6" i="11" s="1"/>
  <c r="K6" i="11" s="1"/>
  <c r="L6" i="11" s="1"/>
  <c r="M6" i="11" s="1"/>
  <c r="N6" i="11" s="1"/>
  <c r="O6" i="11" s="1"/>
  <c r="P6" i="11" s="1"/>
  <c r="Q6" i="11"/>
  <c r="R6" i="11" s="1"/>
  <c r="S6" i="11" s="1"/>
  <c r="T6" i="11" s="1"/>
  <c r="X6" i="11"/>
  <c r="Y6" i="11"/>
  <c r="E7" i="11"/>
  <c r="F7" i="11"/>
  <c r="G7" i="11"/>
  <c r="H7" i="11"/>
  <c r="Y7" i="11" s="1"/>
  <c r="I7" i="11"/>
  <c r="J7" i="11" s="1"/>
  <c r="K7" i="11" s="1"/>
  <c r="L7" i="11" s="1"/>
  <c r="M7" i="11" s="1"/>
  <c r="N7" i="11" s="1"/>
  <c r="O7" i="11" s="1"/>
  <c r="P7" i="11" s="1"/>
  <c r="Q7" i="11" s="1"/>
  <c r="R7" i="11" s="1"/>
  <c r="S7" i="11" s="1"/>
  <c r="T7" i="11" s="1"/>
  <c r="X7" i="11"/>
  <c r="E8" i="11"/>
  <c r="F8" i="11"/>
  <c r="G8" i="11"/>
  <c r="H8" i="11"/>
  <c r="Y8" i="11" s="1"/>
  <c r="I8" i="11"/>
  <c r="J8" i="11" s="1"/>
  <c r="K8" i="11" s="1"/>
  <c r="L8" i="11" s="1"/>
  <c r="M8" i="11" s="1"/>
  <c r="N8" i="11" s="1"/>
  <c r="O8" i="11" s="1"/>
  <c r="P8" i="11" s="1"/>
  <c r="Q8" i="11" s="1"/>
  <c r="R8" i="11" s="1"/>
  <c r="S8" i="11" s="1"/>
  <c r="T8" i="11" s="1"/>
  <c r="X8" i="11"/>
  <c r="E9" i="11"/>
  <c r="F9" i="11"/>
  <c r="G9" i="11"/>
  <c r="H9" i="11"/>
  <c r="Y9" i="11" s="1"/>
  <c r="I9" i="11"/>
  <c r="J9" i="11"/>
  <c r="K9" i="11" s="1"/>
  <c r="L9" i="11" s="1"/>
  <c r="M9" i="11" s="1"/>
  <c r="N9" i="11" s="1"/>
  <c r="O9" i="11" s="1"/>
  <c r="P9" i="11" s="1"/>
  <c r="Q9" i="11" s="1"/>
  <c r="R9" i="11" s="1"/>
  <c r="S9" i="11" s="1"/>
  <c r="T9" i="11" s="1"/>
  <c r="X9" i="11"/>
  <c r="E10" i="11"/>
  <c r="F10" i="11"/>
  <c r="G10" i="11"/>
  <c r="H10" i="11"/>
  <c r="I10" i="11"/>
  <c r="J10" i="11" s="1"/>
  <c r="K10" i="11" s="1"/>
  <c r="L10" i="11" s="1"/>
  <c r="M10" i="11" s="1"/>
  <c r="N10" i="11" s="1"/>
  <c r="O10" i="11" s="1"/>
  <c r="P10" i="11" s="1"/>
  <c r="Q10" i="11" s="1"/>
  <c r="R10" i="11" s="1"/>
  <c r="S10" i="11" s="1"/>
  <c r="T10" i="11" s="1"/>
  <c r="U10" i="11" s="1"/>
  <c r="X10" i="11"/>
  <c r="Y10" i="11"/>
  <c r="E11" i="11"/>
  <c r="F11" i="11"/>
  <c r="G11" i="11"/>
  <c r="H11" i="11"/>
  <c r="Y11" i="11" s="1"/>
  <c r="I11" i="11"/>
  <c r="J11" i="11" s="1"/>
  <c r="K11" i="11" s="1"/>
  <c r="L11" i="11"/>
  <c r="M11" i="11" s="1"/>
  <c r="N11" i="11" s="1"/>
  <c r="O11" i="11" s="1"/>
  <c r="P11" i="11" s="1"/>
  <c r="Q11" i="11" s="1"/>
  <c r="R11" i="11" s="1"/>
  <c r="S11" i="11" s="1"/>
  <c r="T11" i="11" s="1"/>
  <c r="E12" i="11"/>
  <c r="F12" i="11"/>
  <c r="G12" i="11"/>
  <c r="H12" i="11"/>
  <c r="Y12" i="11" s="1"/>
  <c r="I12" i="11"/>
  <c r="J12" i="11" s="1"/>
  <c r="K12" i="11" s="1"/>
  <c r="L12" i="11" s="1"/>
  <c r="M12" i="11" s="1"/>
  <c r="N12" i="11" s="1"/>
  <c r="O12" i="11" s="1"/>
  <c r="P12" i="11" s="1"/>
  <c r="Q12" i="11" s="1"/>
  <c r="R12" i="11" s="1"/>
  <c r="S12" i="11" s="1"/>
  <c r="T12" i="11" s="1"/>
  <c r="X12" i="11"/>
  <c r="E13" i="11"/>
  <c r="F13" i="11"/>
  <c r="G13" i="11"/>
  <c r="H13" i="11"/>
  <c r="Y13" i="11" s="1"/>
  <c r="I13" i="11"/>
  <c r="J13" i="11"/>
  <c r="K13" i="11" s="1"/>
  <c r="L13" i="11" s="1"/>
  <c r="M13" i="11" s="1"/>
  <c r="N13" i="11"/>
  <c r="O13" i="11" s="1"/>
  <c r="P13" i="11" s="1"/>
  <c r="Q13" i="11" s="1"/>
  <c r="R13" i="11" s="1"/>
  <c r="S13" i="11" s="1"/>
  <c r="T13" i="11" s="1"/>
  <c r="X13" i="11"/>
  <c r="E14" i="11"/>
  <c r="F14" i="11"/>
  <c r="G14" i="11"/>
  <c r="H14" i="11"/>
  <c r="I14" i="11"/>
  <c r="X14" i="11"/>
  <c r="Y14" i="11"/>
  <c r="E15" i="11"/>
  <c r="F15" i="11"/>
  <c r="G15" i="11"/>
  <c r="H15" i="11"/>
  <c r="Y15" i="11" s="1"/>
  <c r="I15" i="1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E16" i="11"/>
  <c r="F16" i="11"/>
  <c r="G16" i="11"/>
  <c r="H16" i="11"/>
  <c r="Y16" i="11" s="1"/>
  <c r="I16" i="11"/>
  <c r="J16" i="11" s="1"/>
  <c r="K16" i="11"/>
  <c r="L16" i="11" s="1"/>
  <c r="M16" i="11" s="1"/>
  <c r="N16" i="11" s="1"/>
  <c r="O16" i="11" s="1"/>
  <c r="P16" i="11" s="1"/>
  <c r="Q16" i="11" s="1"/>
  <c r="R16" i="11" s="1"/>
  <c r="S16" i="11" s="1"/>
  <c r="T16" i="11" s="1"/>
  <c r="X16" i="11"/>
  <c r="E17" i="11"/>
  <c r="F17" i="11"/>
  <c r="G17" i="11"/>
  <c r="H17" i="11"/>
  <c r="Y17" i="11" s="1"/>
  <c r="I17" i="11"/>
  <c r="J17" i="11"/>
  <c r="K17" i="11" s="1"/>
  <c r="L17" i="11" s="1"/>
  <c r="M17" i="11" s="1"/>
  <c r="N17" i="11" s="1"/>
  <c r="O17" i="11" s="1"/>
  <c r="P17" i="11" s="1"/>
  <c r="Q17" i="11" s="1"/>
  <c r="R17" i="11" s="1"/>
  <c r="S17" i="11" s="1"/>
  <c r="T17" i="11" s="1"/>
  <c r="X17" i="11"/>
  <c r="E18" i="11"/>
  <c r="F18" i="11"/>
  <c r="G18" i="11"/>
  <c r="H18" i="11"/>
  <c r="I18" i="11"/>
  <c r="J18" i="11" s="1"/>
  <c r="K18" i="11" s="1"/>
  <c r="L18" i="11" s="1"/>
  <c r="M18" i="11"/>
  <c r="N18" i="11" s="1"/>
  <c r="O18" i="11" s="1"/>
  <c r="P18" i="11" s="1"/>
  <c r="Q18" i="11" s="1"/>
  <c r="R18" i="11" s="1"/>
  <c r="S18" i="11" s="1"/>
  <c r="T18" i="11" s="1"/>
  <c r="X18" i="11"/>
  <c r="Y18" i="11"/>
  <c r="E19" i="11"/>
  <c r="F19" i="11"/>
  <c r="G19" i="11"/>
  <c r="H19" i="11"/>
  <c r="I19" i="1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/>
  <c r="E20" i="11"/>
  <c r="F20" i="11"/>
  <c r="G20" i="11"/>
  <c r="H20" i="11"/>
  <c r="I20" i="1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X20" i="11"/>
  <c r="Y20" i="11"/>
  <c r="E21" i="11"/>
  <c r="F21" i="11"/>
  <c r="G21" i="11"/>
  <c r="H21" i="11"/>
  <c r="Y21" i="11" s="1"/>
  <c r="I21" i="11"/>
  <c r="J21" i="11"/>
  <c r="K21" i="11" s="1"/>
  <c r="L21" i="11" s="1"/>
  <c r="M21" i="11" s="1"/>
  <c r="N21" i="11" s="1"/>
  <c r="O21" i="11" s="1"/>
  <c r="P21" i="11" s="1"/>
  <c r="Q21" i="11" s="1"/>
  <c r="R21" i="11"/>
  <c r="S21" i="11" s="1"/>
  <c r="T21" i="11" s="1"/>
  <c r="X21" i="11"/>
  <c r="E22" i="11"/>
  <c r="F22" i="11"/>
  <c r="G22" i="11"/>
  <c r="H22" i="11"/>
  <c r="I22" i="11"/>
  <c r="J22" i="11" s="1"/>
  <c r="K22" i="11" s="1"/>
  <c r="L22" i="11" s="1"/>
  <c r="M22" i="11"/>
  <c r="N22" i="11" s="1"/>
  <c r="O22" i="11" s="1"/>
  <c r="P22" i="11" s="1"/>
  <c r="Q22" i="11" s="1"/>
  <c r="R22" i="11" s="1"/>
  <c r="S22" i="11" s="1"/>
  <c r="T22" i="11" s="1"/>
  <c r="X22" i="11"/>
  <c r="Y22" i="11"/>
  <c r="E23" i="11"/>
  <c r="F23" i="11"/>
  <c r="G23" i="11"/>
  <c r="H23" i="11"/>
  <c r="I23" i="11"/>
  <c r="J23" i="11"/>
  <c r="K23" i="11" s="1"/>
  <c r="L23" i="11" s="1"/>
  <c r="M23" i="11" s="1"/>
  <c r="N23" i="11" s="1"/>
  <c r="O23" i="11" s="1"/>
  <c r="P23" i="11" s="1"/>
  <c r="Q23" i="11" s="1"/>
  <c r="R23" i="11" s="1"/>
  <c r="S23" i="11" s="1"/>
  <c r="T23" i="11" s="1"/>
  <c r="E24" i="11"/>
  <c r="F24" i="11"/>
  <c r="G24" i="11"/>
  <c r="H24" i="11"/>
  <c r="I24" i="11"/>
  <c r="J24" i="11" s="1"/>
  <c r="K24" i="11"/>
  <c r="L24" i="11" s="1"/>
  <c r="M24" i="11" s="1"/>
  <c r="N24" i="11" s="1"/>
  <c r="O24" i="11" s="1"/>
  <c r="P24" i="11" s="1"/>
  <c r="Q24" i="11" s="1"/>
  <c r="R24" i="11" s="1"/>
  <c r="S24" i="11"/>
  <c r="T24" i="11" s="1"/>
  <c r="X24" i="11"/>
  <c r="Y24" i="11"/>
  <c r="E25" i="11"/>
  <c r="F25" i="11"/>
  <c r="G25" i="11"/>
  <c r="H25" i="11"/>
  <c r="I25" i="11"/>
  <c r="J25" i="11"/>
  <c r="K25" i="11" s="1"/>
  <c r="L25" i="11" s="1"/>
  <c r="M25" i="11" s="1"/>
  <c r="N25" i="11" s="1"/>
  <c r="O25" i="11" s="1"/>
  <c r="P25" i="11" s="1"/>
  <c r="Q25" i="11" s="1"/>
  <c r="R25" i="11" s="1"/>
  <c r="S25" i="11" s="1"/>
  <c r="T25" i="11"/>
  <c r="E26" i="11"/>
  <c r="F26" i="11"/>
  <c r="G26" i="11"/>
  <c r="H26" i="11"/>
  <c r="Y26" i="11" s="1"/>
  <c r="I26" i="1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X26" i="11"/>
  <c r="E27" i="11"/>
  <c r="F27" i="11"/>
  <c r="G27" i="11"/>
  <c r="H27" i="11"/>
  <c r="Y27" i="11" s="1"/>
  <c r="I27" i="11"/>
  <c r="J27" i="11"/>
  <c r="K27" i="11" s="1"/>
  <c r="L27" i="11" s="1"/>
  <c r="M27" i="11" s="1"/>
  <c r="N27" i="11"/>
  <c r="O27" i="11" s="1"/>
  <c r="P27" i="11" s="1"/>
  <c r="Q27" i="11" s="1"/>
  <c r="R27" i="11" s="1"/>
  <c r="S27" i="11" s="1"/>
  <c r="T27" i="11" s="1"/>
  <c r="V27" i="11"/>
  <c r="X27" i="11"/>
  <c r="E28" i="11"/>
  <c r="F28" i="11"/>
  <c r="G28" i="11"/>
  <c r="H28" i="11"/>
  <c r="I28" i="11"/>
  <c r="J28" i="11" s="1"/>
  <c r="K28" i="11" s="1"/>
  <c r="L28" i="11" s="1"/>
  <c r="M28" i="11" s="1"/>
  <c r="N28" i="11" s="1"/>
  <c r="O28" i="11" s="1"/>
  <c r="P28" i="11" s="1"/>
  <c r="Q28" i="11" s="1"/>
  <c r="R28" i="11" s="1"/>
  <c r="S28" i="11" s="1"/>
  <c r="T28" i="11" s="1"/>
  <c r="X28" i="11"/>
  <c r="Y28" i="11"/>
  <c r="E29" i="11"/>
  <c r="F29" i="11"/>
  <c r="G29" i="11"/>
  <c r="H29" i="11"/>
  <c r="Y29" i="11" s="1"/>
  <c r="I29" i="11"/>
  <c r="J29" i="11" s="1"/>
  <c r="K29" i="11" s="1"/>
  <c r="L29" i="11" s="1"/>
  <c r="M29" i="11" s="1"/>
  <c r="N29" i="11" s="1"/>
  <c r="O29" i="11" s="1"/>
  <c r="P29" i="11" s="1"/>
  <c r="Q29" i="11" s="1"/>
  <c r="R29" i="11" s="1"/>
  <c r="S29" i="11" s="1"/>
  <c r="T29" i="11" s="1"/>
  <c r="X29" i="11"/>
  <c r="E30" i="11"/>
  <c r="F30" i="11"/>
  <c r="G30" i="11"/>
  <c r="H30" i="11"/>
  <c r="Y30" i="11" s="1"/>
  <c r="I30" i="11"/>
  <c r="J30" i="11" s="1"/>
  <c r="K30" i="11"/>
  <c r="L30" i="11" s="1"/>
  <c r="M30" i="11" s="1"/>
  <c r="N30" i="11" s="1"/>
  <c r="O30" i="11" s="1"/>
  <c r="P30" i="11" s="1"/>
  <c r="Q30" i="11" s="1"/>
  <c r="R30" i="11" s="1"/>
  <c r="S30" i="11"/>
  <c r="T30" i="11" s="1"/>
  <c r="X30" i="11"/>
  <c r="E31" i="11"/>
  <c r="F31" i="11"/>
  <c r="G31" i="11"/>
  <c r="H31" i="11"/>
  <c r="Y31" i="11" s="1"/>
  <c r="I31" i="11"/>
  <c r="J31" i="11"/>
  <c r="K31" i="11" s="1"/>
  <c r="L31" i="11" s="1"/>
  <c r="M31" i="11" s="1"/>
  <c r="N31" i="11" s="1"/>
  <c r="O31" i="11" s="1"/>
  <c r="P31" i="11" s="1"/>
  <c r="Q31" i="11" s="1"/>
  <c r="R31" i="11" s="1"/>
  <c r="S31" i="11" s="1"/>
  <c r="T31" i="11" s="1"/>
  <c r="X31" i="11"/>
  <c r="E32" i="11"/>
  <c r="F32" i="11"/>
  <c r="G32" i="11"/>
  <c r="H32" i="11"/>
  <c r="I32" i="11"/>
  <c r="J32" i="11" s="1"/>
  <c r="K32" i="11" s="1"/>
  <c r="L32" i="11" s="1"/>
  <c r="M32" i="11"/>
  <c r="N32" i="11" s="1"/>
  <c r="O32" i="11" s="1"/>
  <c r="P32" i="11" s="1"/>
  <c r="Q32" i="11" s="1"/>
  <c r="R32" i="11" s="1"/>
  <c r="S32" i="11" s="1"/>
  <c r="T32" i="11" s="1"/>
  <c r="U32" i="11"/>
  <c r="X32" i="11"/>
  <c r="Y32" i="11"/>
  <c r="E33" i="11"/>
  <c r="F33" i="11"/>
  <c r="G33" i="11"/>
  <c r="H33" i="11"/>
  <c r="Y33" i="11" s="1"/>
  <c r="I33" i="11"/>
  <c r="J33" i="11" s="1"/>
  <c r="K33" i="11" s="1"/>
  <c r="L33" i="11"/>
  <c r="M33" i="11" s="1"/>
  <c r="N33" i="11" s="1"/>
  <c r="O33" i="11" s="1"/>
  <c r="P33" i="11" s="1"/>
  <c r="Q33" i="11" s="1"/>
  <c r="R33" i="11" s="1"/>
  <c r="S33" i="11" s="1"/>
  <c r="T33" i="11" s="1"/>
  <c r="E34" i="11"/>
  <c r="F34" i="11"/>
  <c r="G34" i="11"/>
  <c r="H34" i="11"/>
  <c r="I34" i="11"/>
  <c r="J34" i="11" s="1"/>
  <c r="K34" i="11" s="1"/>
  <c r="L34" i="11" s="1"/>
  <c r="M34" i="11" s="1"/>
  <c r="N34" i="11" s="1"/>
  <c r="O34" i="11" s="1"/>
  <c r="P34" i="11" s="1"/>
  <c r="Q34" i="11" s="1"/>
  <c r="R34" i="11" s="1"/>
  <c r="S34" i="11" s="1"/>
  <c r="T34" i="11" s="1"/>
  <c r="X34" i="11"/>
  <c r="Y34" i="11"/>
  <c r="E35" i="11"/>
  <c r="F35" i="11"/>
  <c r="G35" i="11"/>
  <c r="H35" i="11"/>
  <c r="Y35" i="11" s="1"/>
  <c r="I35" i="11"/>
  <c r="J35" i="11"/>
  <c r="K35" i="11" s="1"/>
  <c r="L35" i="11" s="1"/>
  <c r="M35" i="11" s="1"/>
  <c r="N35" i="11" s="1"/>
  <c r="O35" i="11" s="1"/>
  <c r="P35" i="11" s="1"/>
  <c r="Q35" i="11" s="1"/>
  <c r="R35" i="11" s="1"/>
  <c r="S35" i="11" s="1"/>
  <c r="T35" i="11" s="1"/>
  <c r="X35" i="11"/>
  <c r="E36" i="11"/>
  <c r="F36" i="11"/>
  <c r="G36" i="11"/>
  <c r="H36" i="11"/>
  <c r="I36" i="11"/>
  <c r="J36" i="11" s="1"/>
  <c r="K36" i="11" s="1"/>
  <c r="L36" i="11" s="1"/>
  <c r="M36" i="11"/>
  <c r="N36" i="11" s="1"/>
  <c r="O36" i="11" s="1"/>
  <c r="P36" i="11" s="1"/>
  <c r="Q36" i="11" s="1"/>
  <c r="R36" i="11" s="1"/>
  <c r="S36" i="11" s="1"/>
  <c r="T36" i="11" s="1"/>
  <c r="X36" i="11"/>
  <c r="Y36" i="11"/>
  <c r="E37" i="11"/>
  <c r="F37" i="11"/>
  <c r="G37" i="11"/>
  <c r="H37" i="11"/>
  <c r="Y37" i="11" s="1"/>
  <c r="I37" i="11"/>
  <c r="J37" i="11"/>
  <c r="K37" i="11" s="1"/>
  <c r="L37" i="11" s="1"/>
  <c r="M37" i="11" s="1"/>
  <c r="N37" i="11" s="1"/>
  <c r="O37" i="11" s="1"/>
  <c r="P37" i="11" s="1"/>
  <c r="Q37" i="11" s="1"/>
  <c r="R37" i="11" s="1"/>
  <c r="S37" i="11" s="1"/>
  <c r="T37" i="11" s="1"/>
  <c r="X37" i="11"/>
  <c r="E38" i="11"/>
  <c r="F38" i="11"/>
  <c r="G38" i="11"/>
  <c r="H38" i="11"/>
  <c r="I38" i="11"/>
  <c r="J38" i="11" s="1"/>
  <c r="K38" i="11"/>
  <c r="L38" i="11" s="1"/>
  <c r="M38" i="11" s="1"/>
  <c r="N38" i="11" s="1"/>
  <c r="O38" i="11" s="1"/>
  <c r="P38" i="11" s="1"/>
  <c r="Q38" i="11" s="1"/>
  <c r="R38" i="11" s="1"/>
  <c r="S38" i="11" s="1"/>
  <c r="T38" i="11" s="1"/>
  <c r="X38" i="11"/>
  <c r="Y38" i="11"/>
  <c r="E39" i="11"/>
  <c r="F39" i="11"/>
  <c r="G39" i="11"/>
  <c r="H39" i="11"/>
  <c r="Y39" i="11" s="1"/>
  <c r="I39" i="11"/>
  <c r="J39" i="11"/>
  <c r="K39" i="11" s="1"/>
  <c r="L39" i="11" s="1"/>
  <c r="M39" i="11" s="1"/>
  <c r="N39" i="11"/>
  <c r="O39" i="11" s="1"/>
  <c r="P39" i="11" s="1"/>
  <c r="Q39" i="11" s="1"/>
  <c r="R39" i="11" s="1"/>
  <c r="S39" i="11" s="1"/>
  <c r="T39" i="11" s="1"/>
  <c r="V39" i="11"/>
  <c r="X39" i="11"/>
  <c r="E40" i="11"/>
  <c r="F40" i="11"/>
  <c r="G40" i="11"/>
  <c r="H40" i="11"/>
  <c r="I40" i="11"/>
  <c r="J40" i="11" s="1"/>
  <c r="K40" i="11" s="1"/>
  <c r="L40" i="11" s="1"/>
  <c r="M40" i="11" s="1"/>
  <c r="N40" i="11" s="1"/>
  <c r="O40" i="11" s="1"/>
  <c r="P40" i="11" s="1"/>
  <c r="Q40" i="11" s="1"/>
  <c r="R40" i="11" s="1"/>
  <c r="S40" i="11" s="1"/>
  <c r="T40" i="11" s="1"/>
  <c r="X40" i="11"/>
  <c r="Y40" i="11"/>
  <c r="E41" i="11"/>
  <c r="F41" i="11"/>
  <c r="G41" i="11"/>
  <c r="H41" i="11"/>
  <c r="Y41" i="11" s="1"/>
  <c r="I41" i="11"/>
  <c r="J41" i="11"/>
  <c r="K41" i="11" s="1"/>
  <c r="L41" i="11" s="1"/>
  <c r="M41" i="11" s="1"/>
  <c r="N41" i="11" s="1"/>
  <c r="O41" i="11" s="1"/>
  <c r="P41" i="11" s="1"/>
  <c r="Q41" i="11" s="1"/>
  <c r="R41" i="11"/>
  <c r="S41" i="11" s="1"/>
  <c r="T41" i="11" s="1"/>
  <c r="E42" i="11"/>
  <c r="F42" i="11"/>
  <c r="G42" i="11"/>
  <c r="H42" i="11"/>
  <c r="I42" i="11"/>
  <c r="X42" i="11"/>
  <c r="Y42" i="11"/>
  <c r="E43" i="11"/>
  <c r="F43" i="11"/>
  <c r="G43" i="11"/>
  <c r="H43" i="11"/>
  <c r="X43" i="11" s="1"/>
  <c r="I43" i="11"/>
  <c r="J43" i="11"/>
  <c r="K43" i="11" s="1"/>
  <c r="L43" i="11" s="1"/>
  <c r="M43" i="11" s="1"/>
  <c r="N43" i="11" s="1"/>
  <c r="O43" i="11" s="1"/>
  <c r="P43" i="11"/>
  <c r="Q43" i="11" s="1"/>
  <c r="R43" i="11" s="1"/>
  <c r="S43" i="11" s="1"/>
  <c r="T43" i="11" s="1"/>
  <c r="Y43" i="11"/>
  <c r="E44" i="11"/>
  <c r="F44" i="11"/>
  <c r="G44" i="11"/>
  <c r="H44" i="11"/>
  <c r="Y44" i="11" s="1"/>
  <c r="I44" i="11"/>
  <c r="J44" i="11"/>
  <c r="K44" i="11" s="1"/>
  <c r="L44" i="11" s="1"/>
  <c r="M44" i="11" s="1"/>
  <c r="N44" i="11" s="1"/>
  <c r="O44" i="11" s="1"/>
  <c r="P44" i="11" s="1"/>
  <c r="Q44" i="11" s="1"/>
  <c r="R44" i="11" s="1"/>
  <c r="S44" i="11" s="1"/>
  <c r="T44" i="11" s="1"/>
  <c r="X44" i="11"/>
  <c r="E45" i="11"/>
  <c r="F45" i="11"/>
  <c r="G45" i="11"/>
  <c r="H45" i="11"/>
  <c r="I45" i="11"/>
  <c r="J45" i="11" s="1"/>
  <c r="K45" i="11" s="1"/>
  <c r="L45" i="11" s="1"/>
  <c r="M45" i="11" s="1"/>
  <c r="N45" i="11" s="1"/>
  <c r="O45" i="11" s="1"/>
  <c r="P45" i="11" s="1"/>
  <c r="Q45" i="11" s="1"/>
  <c r="R45" i="11" s="1"/>
  <c r="S45" i="11" s="1"/>
  <c r="T45" i="11" s="1"/>
  <c r="X45" i="11"/>
  <c r="Y45" i="11"/>
  <c r="E46" i="11"/>
  <c r="F46" i="11"/>
  <c r="G46" i="11"/>
  <c r="H46" i="11"/>
  <c r="Y46" i="11" s="1"/>
  <c r="I46" i="11"/>
  <c r="J46" i="11"/>
  <c r="K46" i="11" s="1"/>
  <c r="L46" i="11" s="1"/>
  <c r="M46" i="11" s="1"/>
  <c r="N46" i="11" s="1"/>
  <c r="O46" i="11" s="1"/>
  <c r="P46" i="11" s="1"/>
  <c r="Q46" i="11" s="1"/>
  <c r="R46" i="11" s="1"/>
  <c r="S46" i="11" s="1"/>
  <c r="T46" i="11" s="1"/>
  <c r="V46" i="11"/>
  <c r="X46" i="11"/>
  <c r="E47" i="11"/>
  <c r="F47" i="11"/>
  <c r="G47" i="11"/>
  <c r="H47" i="11"/>
  <c r="I47" i="11"/>
  <c r="J47" i="11" s="1"/>
  <c r="K47" i="11" s="1"/>
  <c r="L47" i="11" s="1"/>
  <c r="M47" i="11"/>
  <c r="N47" i="11" s="1"/>
  <c r="O47" i="11" s="1"/>
  <c r="P47" i="11" s="1"/>
  <c r="Q47" i="11"/>
  <c r="R47" i="11" s="1"/>
  <c r="S47" i="11" s="1"/>
  <c r="T47" i="11" s="1"/>
  <c r="X47" i="11"/>
  <c r="Y47" i="11"/>
  <c r="E48" i="11"/>
  <c r="F48" i="11"/>
  <c r="G48" i="11"/>
  <c r="H48" i="11"/>
  <c r="Y48" i="11" s="1"/>
  <c r="I48" i="11"/>
  <c r="J48" i="11"/>
  <c r="K48" i="11" s="1"/>
  <c r="L48" i="11" s="1"/>
  <c r="M48" i="11" s="1"/>
  <c r="N48" i="11" s="1"/>
  <c r="O48" i="11" s="1"/>
  <c r="P48" i="11" s="1"/>
  <c r="Q48" i="11" s="1"/>
  <c r="R48" i="11" s="1"/>
  <c r="S48" i="11" s="1"/>
  <c r="T48" i="11" s="1"/>
  <c r="E49" i="11"/>
  <c r="F49" i="11"/>
  <c r="G49" i="11"/>
  <c r="H49" i="11"/>
  <c r="I49" i="11"/>
  <c r="J49" i="11" s="1"/>
  <c r="K49" i="11"/>
  <c r="L49" i="11" s="1"/>
  <c r="M49" i="11"/>
  <c r="N49" i="11" s="1"/>
  <c r="O49" i="11" s="1"/>
  <c r="P49" i="11" s="1"/>
  <c r="Q49" i="11" s="1"/>
  <c r="R49" i="11" s="1"/>
  <c r="S49" i="11" s="1"/>
  <c r="T49" i="11" s="1"/>
  <c r="U49" i="11" s="1"/>
  <c r="X49" i="11"/>
  <c r="Y49" i="11"/>
  <c r="E50" i="11"/>
  <c r="F50" i="11"/>
  <c r="G50" i="11"/>
  <c r="H50" i="11"/>
  <c r="Y50" i="11" s="1"/>
  <c r="I50" i="11"/>
  <c r="J50" i="11"/>
  <c r="K50" i="11" s="1"/>
  <c r="L50" i="11" s="1"/>
  <c r="M50" i="11" s="1"/>
  <c r="N50" i="11" s="1"/>
  <c r="O50" i="11" s="1"/>
  <c r="P50" i="11"/>
  <c r="Q50" i="11" s="1"/>
  <c r="R50" i="11" s="1"/>
  <c r="S50" i="11" s="1"/>
  <c r="T50" i="11" s="1"/>
  <c r="X50" i="11"/>
  <c r="E51" i="11"/>
  <c r="F51" i="11"/>
  <c r="G51" i="11"/>
  <c r="H51" i="11"/>
  <c r="I51" i="11"/>
  <c r="J51" i="11" s="1"/>
  <c r="K51" i="11" s="1"/>
  <c r="L51" i="11" s="1"/>
  <c r="M51" i="11" s="1"/>
  <c r="N51" i="11" s="1"/>
  <c r="O51" i="11" s="1"/>
  <c r="P51" i="11" s="1"/>
  <c r="Q51" i="11" s="1"/>
  <c r="R51" i="11" s="1"/>
  <c r="S51" i="11" s="1"/>
  <c r="T51" i="11" s="1"/>
  <c r="W51" i="11"/>
  <c r="X51" i="11"/>
  <c r="Y51" i="11"/>
  <c r="E52" i="11"/>
  <c r="F52" i="11"/>
  <c r="G52" i="11"/>
  <c r="H52" i="11"/>
  <c r="Y52" i="11" s="1"/>
  <c r="I52" i="11"/>
  <c r="J52" i="11"/>
  <c r="K52" i="11" s="1"/>
  <c r="L52" i="11" s="1"/>
  <c r="M52" i="11" s="1"/>
  <c r="N52" i="11" s="1"/>
  <c r="O52" i="11" s="1"/>
  <c r="P52" i="11" s="1"/>
  <c r="Q52" i="11" s="1"/>
  <c r="R52" i="11" s="1"/>
  <c r="S52" i="11" s="1"/>
  <c r="T52" i="11" s="1"/>
  <c r="X52" i="11"/>
  <c r="E53" i="11"/>
  <c r="F53" i="11"/>
  <c r="G53" i="11"/>
  <c r="H53" i="11"/>
  <c r="I53" i="11"/>
  <c r="X53" i="11"/>
  <c r="Y53" i="11"/>
  <c r="E54" i="11"/>
  <c r="F54" i="11"/>
  <c r="G54" i="11"/>
  <c r="H54" i="11"/>
  <c r="Y54" i="11" s="1"/>
  <c r="I54" i="11"/>
  <c r="J54" i="11"/>
  <c r="K54" i="11" s="1"/>
  <c r="L54" i="11"/>
  <c r="M54" i="11" s="1"/>
  <c r="N54" i="11" s="1"/>
  <c r="O54" i="11" s="1"/>
  <c r="P54" i="11" s="1"/>
  <c r="Q54" i="11" s="1"/>
  <c r="R54" i="11" s="1"/>
  <c r="S54" i="11" s="1"/>
  <c r="T54" i="11"/>
  <c r="E55" i="11"/>
  <c r="F55" i="11"/>
  <c r="G55" i="11"/>
  <c r="H55" i="11"/>
  <c r="I55" i="11"/>
  <c r="J55" i="11" s="1"/>
  <c r="K55" i="11"/>
  <c r="L55" i="11" s="1"/>
  <c r="M55" i="11" s="1"/>
  <c r="N55" i="11" s="1"/>
  <c r="O55" i="11" s="1"/>
  <c r="P55" i="11" s="1"/>
  <c r="Q55" i="11" s="1"/>
  <c r="R55" i="11" s="1"/>
  <c r="S55" i="11" s="1"/>
  <c r="T55" i="11" s="1"/>
  <c r="X55" i="11"/>
  <c r="Y55" i="11"/>
  <c r="E56" i="11"/>
  <c r="F56" i="11"/>
  <c r="G56" i="11"/>
  <c r="H56" i="11"/>
  <c r="I56" i="11"/>
  <c r="J56" i="11"/>
  <c r="K56" i="11" s="1"/>
  <c r="L56" i="11"/>
  <c r="M56" i="11" s="1"/>
  <c r="N56" i="11"/>
  <c r="O56" i="11" s="1"/>
  <c r="P56" i="11" s="1"/>
  <c r="Q56" i="11" s="1"/>
  <c r="R56" i="11" s="1"/>
  <c r="S56" i="11" s="1"/>
  <c r="T56" i="11" s="1"/>
  <c r="V56" i="11"/>
  <c r="E57" i="11"/>
  <c r="F57" i="11"/>
  <c r="G57" i="11"/>
  <c r="H57" i="11"/>
  <c r="I57" i="11"/>
  <c r="J57" i="11" s="1"/>
  <c r="K57" i="11"/>
  <c r="L57" i="11" s="1"/>
  <c r="M57" i="11"/>
  <c r="N57" i="11" s="1"/>
  <c r="O57" i="11" s="1"/>
  <c r="P57" i="11" s="1"/>
  <c r="Q57" i="11" s="1"/>
  <c r="R57" i="11" s="1"/>
  <c r="S57" i="11" s="1"/>
  <c r="T57" i="11" s="1"/>
  <c r="U57" i="11"/>
  <c r="X57" i="11"/>
  <c r="Y57" i="11"/>
  <c r="E58" i="11"/>
  <c r="F58" i="11"/>
  <c r="G58" i="11"/>
  <c r="H58" i="11"/>
  <c r="Y58" i="11" s="1"/>
  <c r="I58" i="11"/>
  <c r="J58" i="11"/>
  <c r="K58" i="11" s="1"/>
  <c r="L58" i="11"/>
  <c r="M58" i="11" s="1"/>
  <c r="N58" i="11"/>
  <c r="O58" i="11" s="1"/>
  <c r="P58" i="11"/>
  <c r="Q58" i="11" s="1"/>
  <c r="R58" i="11" s="1"/>
  <c r="S58" i="11" s="1"/>
  <c r="T58" i="11" s="1"/>
  <c r="X58" i="11"/>
  <c r="E59" i="11"/>
  <c r="F59" i="11"/>
  <c r="G59" i="11"/>
  <c r="H59" i="11"/>
  <c r="I59" i="11"/>
  <c r="J59" i="11" s="1"/>
  <c r="K59" i="11"/>
  <c r="L59" i="11" s="1"/>
  <c r="M59" i="11"/>
  <c r="N59" i="11" s="1"/>
  <c r="O59" i="11"/>
  <c r="P59" i="11" s="1"/>
  <c r="Q59" i="11" s="1"/>
  <c r="R59" i="11" s="1"/>
  <c r="S59" i="11" s="1"/>
  <c r="T59" i="11" s="1"/>
  <c r="X59" i="11"/>
  <c r="Y59" i="11"/>
  <c r="E60" i="11"/>
  <c r="F60" i="11"/>
  <c r="G60" i="11"/>
  <c r="H60" i="11"/>
  <c r="Y60" i="11" s="1"/>
  <c r="I60" i="11"/>
  <c r="J60" i="11"/>
  <c r="K60" i="11" s="1"/>
  <c r="L60" i="11" s="1"/>
  <c r="M60" i="11" s="1"/>
  <c r="N60" i="11" s="1"/>
  <c r="O60" i="11" s="1"/>
  <c r="P60" i="11" s="1"/>
  <c r="Q60" i="11" s="1"/>
  <c r="R60" i="11"/>
  <c r="S60" i="11" s="1"/>
  <c r="T60" i="11" s="1"/>
  <c r="X60" i="11"/>
  <c r="E61" i="11"/>
  <c r="F61" i="11"/>
  <c r="G61" i="11"/>
  <c r="H61" i="11"/>
  <c r="I61" i="11"/>
  <c r="X61" i="11"/>
  <c r="Y61" i="11"/>
  <c r="E62" i="11"/>
  <c r="F62" i="11"/>
  <c r="G62" i="11"/>
  <c r="H62" i="11"/>
  <c r="Y62" i="11" s="1"/>
  <c r="I62" i="11"/>
  <c r="J62" i="11"/>
  <c r="K62" i="11" s="1"/>
  <c r="L62" i="11"/>
  <c r="M62" i="11" s="1"/>
  <c r="N62" i="11" s="1"/>
  <c r="O62" i="11" s="1"/>
  <c r="P62" i="11" s="1"/>
  <c r="Q62" i="11" s="1"/>
  <c r="R62" i="11" s="1"/>
  <c r="S62" i="11" s="1"/>
  <c r="T62" i="11" s="1"/>
  <c r="X62" i="11"/>
  <c r="E63" i="11"/>
  <c r="F63" i="11"/>
  <c r="G63" i="11"/>
  <c r="H63" i="11"/>
  <c r="I63" i="11"/>
  <c r="J63" i="11" s="1"/>
  <c r="K63" i="11"/>
  <c r="L63" i="11" s="1"/>
  <c r="M63" i="11" s="1"/>
  <c r="N63" i="11" s="1"/>
  <c r="O63" i="11" s="1"/>
  <c r="P63" i="11" s="1"/>
  <c r="Q63" i="11" s="1"/>
  <c r="R63" i="11" s="1"/>
  <c r="S63" i="11" s="1"/>
  <c r="T63" i="11" s="1"/>
  <c r="X63" i="11"/>
  <c r="Y63" i="11"/>
  <c r="E64" i="11"/>
  <c r="F64" i="11"/>
  <c r="G64" i="11"/>
  <c r="H64" i="11"/>
  <c r="I64" i="11"/>
  <c r="J64" i="11"/>
  <c r="K64" i="11" s="1"/>
  <c r="L64" i="11"/>
  <c r="M64" i="11" s="1"/>
  <c r="N64" i="11" s="1"/>
  <c r="O64" i="11" s="1"/>
  <c r="P64" i="11" s="1"/>
  <c r="Q64" i="11" s="1"/>
  <c r="R64" i="11" s="1"/>
  <c r="S64" i="11" s="1"/>
  <c r="T64" i="11" s="1"/>
  <c r="E65" i="11"/>
  <c r="F65" i="11"/>
  <c r="G65" i="11"/>
  <c r="H65" i="11"/>
  <c r="I65" i="11"/>
  <c r="J65" i="11" s="1"/>
  <c r="K65" i="11"/>
  <c r="L65" i="11" s="1"/>
  <c r="M65" i="11"/>
  <c r="N65" i="11" s="1"/>
  <c r="O65" i="11" s="1"/>
  <c r="P65" i="11" s="1"/>
  <c r="Q65" i="11" s="1"/>
  <c r="R65" i="11" s="1"/>
  <c r="S65" i="11" s="1"/>
  <c r="T65" i="11" s="1"/>
  <c r="U65" i="11" s="1"/>
  <c r="X65" i="11"/>
  <c r="Y65" i="11"/>
  <c r="E66" i="11"/>
  <c r="F66" i="11"/>
  <c r="G66" i="11"/>
  <c r="H66" i="11"/>
  <c r="Y66" i="11" s="1"/>
  <c r="I66" i="11"/>
  <c r="J66" i="11"/>
  <c r="K66" i="11" s="1"/>
  <c r="L66" i="11"/>
  <c r="M66" i="11" s="1"/>
  <c r="N66" i="11"/>
  <c r="O66" i="11" s="1"/>
  <c r="P66" i="11" s="1"/>
  <c r="Q66" i="11" s="1"/>
  <c r="R66" i="11" s="1"/>
  <c r="S66" i="11" s="1"/>
  <c r="T66" i="11" s="1"/>
  <c r="E67" i="11"/>
  <c r="F67" i="11"/>
  <c r="G67" i="11"/>
  <c r="H67" i="11"/>
  <c r="I67" i="11"/>
  <c r="J67" i="11" s="1"/>
  <c r="K67" i="11"/>
  <c r="L67" i="11" s="1"/>
  <c r="M67" i="11"/>
  <c r="N67" i="11" s="1"/>
  <c r="O67" i="11" s="1"/>
  <c r="P67" i="11" s="1"/>
  <c r="Q67" i="11" s="1"/>
  <c r="R67" i="11" s="1"/>
  <c r="S67" i="11" s="1"/>
  <c r="T67" i="11" s="1"/>
  <c r="X67" i="11"/>
  <c r="Y67" i="11"/>
  <c r="E68" i="11"/>
  <c r="F68" i="11"/>
  <c r="G68" i="11"/>
  <c r="H68" i="11"/>
  <c r="Y68" i="11" s="1"/>
  <c r="I68" i="11"/>
  <c r="J68" i="11"/>
  <c r="K68" i="11" s="1"/>
  <c r="L68" i="11" s="1"/>
  <c r="M68" i="11" s="1"/>
  <c r="N68" i="11" s="1"/>
  <c r="O68" i="11" s="1"/>
  <c r="P68" i="11"/>
  <c r="Q68" i="11" s="1"/>
  <c r="R68" i="11" s="1"/>
  <c r="S68" i="11" s="1"/>
  <c r="T68" i="11" s="1"/>
  <c r="X68" i="11"/>
  <c r="E69" i="11"/>
  <c r="F69" i="11"/>
  <c r="G69" i="11"/>
  <c r="H69" i="11"/>
  <c r="I69" i="11"/>
  <c r="X69" i="11"/>
  <c r="Y69" i="11"/>
  <c r="E70" i="11"/>
  <c r="F70" i="11"/>
  <c r="G70" i="11"/>
  <c r="H70" i="11"/>
  <c r="Y70" i="11" s="1"/>
  <c r="I70" i="11"/>
  <c r="J70" i="11"/>
  <c r="K70" i="11" s="1"/>
  <c r="L70" i="11" s="1"/>
  <c r="M70" i="11" s="1"/>
  <c r="N70" i="11" s="1"/>
  <c r="O70" i="11" s="1"/>
  <c r="P70" i="11" s="1"/>
  <c r="Q70" i="11" s="1"/>
  <c r="R70" i="11" s="1"/>
  <c r="S70" i="11" s="1"/>
  <c r="T70" i="11" s="1"/>
  <c r="X70" i="11"/>
  <c r="E71" i="11"/>
  <c r="F71" i="11"/>
  <c r="G71" i="11"/>
  <c r="H71" i="11"/>
  <c r="I71" i="11"/>
  <c r="X71" i="11"/>
  <c r="Y71" i="11"/>
  <c r="E72" i="11"/>
  <c r="F72" i="11"/>
  <c r="G72" i="11"/>
  <c r="H72" i="11"/>
  <c r="I72" i="11"/>
  <c r="J72" i="11"/>
  <c r="K72" i="11" s="1"/>
  <c r="L72" i="11"/>
  <c r="M72" i="11" s="1"/>
  <c r="N72" i="11"/>
  <c r="O72" i="11" s="1"/>
  <c r="P72" i="11" s="1"/>
  <c r="Q72" i="11" s="1"/>
  <c r="R72" i="11" s="1"/>
  <c r="S72" i="11" s="1"/>
  <c r="T72" i="11" s="1"/>
  <c r="E73" i="11"/>
  <c r="F73" i="11"/>
  <c r="G73" i="11"/>
  <c r="H73" i="11"/>
  <c r="I73" i="11"/>
  <c r="J73" i="11" s="1"/>
  <c r="K73" i="11"/>
  <c r="L73" i="11" s="1"/>
  <c r="M73" i="11" s="1"/>
  <c r="N73" i="11" s="1"/>
  <c r="O73" i="11" s="1"/>
  <c r="P73" i="11" s="1"/>
  <c r="Q73" i="11" s="1"/>
  <c r="R73" i="11" s="1"/>
  <c r="S73" i="11" s="1"/>
  <c r="T73" i="11" s="1"/>
  <c r="X73" i="11"/>
  <c r="Y73" i="11"/>
  <c r="E74" i="11"/>
  <c r="F74" i="11"/>
  <c r="G74" i="11"/>
  <c r="H74" i="11"/>
  <c r="Y74" i="11" s="1"/>
  <c r="I74" i="11"/>
  <c r="J74" i="11"/>
  <c r="K74" i="11" s="1"/>
  <c r="L74" i="11"/>
  <c r="M74" i="11" s="1"/>
  <c r="N74" i="11"/>
  <c r="O74" i="11" s="1"/>
  <c r="P74" i="11"/>
  <c r="Q74" i="11" s="1"/>
  <c r="R74" i="11" s="1"/>
  <c r="S74" i="11" s="1"/>
  <c r="T74" i="11" s="1"/>
  <c r="V74" i="11" s="1"/>
  <c r="X74" i="11"/>
  <c r="E75" i="11"/>
  <c r="F75" i="11"/>
  <c r="G75" i="11"/>
  <c r="H75" i="11"/>
  <c r="I75" i="11"/>
  <c r="J75" i="11" s="1"/>
  <c r="K75" i="11"/>
  <c r="L75" i="11" s="1"/>
  <c r="M75" i="11"/>
  <c r="N75" i="11" s="1"/>
  <c r="O75" i="11"/>
  <c r="P75" i="11" s="1"/>
  <c r="Q75" i="11" s="1"/>
  <c r="R75" i="11" s="1"/>
  <c r="S75" i="11" s="1"/>
  <c r="T75" i="11" s="1"/>
  <c r="X75" i="11"/>
  <c r="Y75" i="11"/>
  <c r="E76" i="11"/>
  <c r="F76" i="11"/>
  <c r="G76" i="11"/>
  <c r="H76" i="11"/>
  <c r="Y76" i="11" s="1"/>
  <c r="I76" i="11"/>
  <c r="J76" i="11"/>
  <c r="K76" i="11" s="1"/>
  <c r="L76" i="11" s="1"/>
  <c r="M76" i="11" s="1"/>
  <c r="N76" i="11" s="1"/>
  <c r="O76" i="11" s="1"/>
  <c r="P76" i="11" s="1"/>
  <c r="Q76" i="11" s="1"/>
  <c r="R76" i="11" s="1"/>
  <c r="S76" i="11" s="1"/>
  <c r="T76" i="11" s="1"/>
  <c r="X76" i="11"/>
  <c r="E77" i="11"/>
  <c r="F77" i="11"/>
  <c r="G77" i="11"/>
  <c r="H77" i="11"/>
  <c r="I77" i="11"/>
  <c r="X77" i="11"/>
  <c r="Y77" i="11"/>
  <c r="E78" i="11"/>
  <c r="F78" i="11"/>
  <c r="G78" i="11"/>
  <c r="H78" i="11"/>
  <c r="I78" i="11"/>
  <c r="J78" i="11"/>
  <c r="K78" i="11" s="1"/>
  <c r="L78" i="11"/>
  <c r="M78" i="11" s="1"/>
  <c r="N78" i="11" s="1"/>
  <c r="O78" i="11" s="1"/>
  <c r="P78" i="11" s="1"/>
  <c r="Q78" i="11" s="1"/>
  <c r="R78" i="11" s="1"/>
  <c r="S78" i="11" s="1"/>
  <c r="T78" i="11" s="1"/>
  <c r="X78" i="11"/>
  <c r="Y78" i="11"/>
  <c r="E79" i="11"/>
  <c r="F79" i="11"/>
  <c r="G79" i="11"/>
  <c r="H79" i="11"/>
  <c r="Y79" i="11" s="1"/>
  <c r="I79" i="11"/>
  <c r="J79" i="11" s="1"/>
  <c r="K79" i="11"/>
  <c r="L79" i="11"/>
  <c r="M79" i="11"/>
  <c r="N79" i="11" s="1"/>
  <c r="O79" i="11" s="1"/>
  <c r="P79" i="11" s="1"/>
  <c r="Q79" i="11" s="1"/>
  <c r="R79" i="11" s="1"/>
  <c r="S79" i="11" s="1"/>
  <c r="T79" i="11" s="1"/>
  <c r="X79" i="11"/>
  <c r="E80" i="11"/>
  <c r="F80" i="11"/>
  <c r="G80" i="11"/>
  <c r="H80" i="11"/>
  <c r="Y80" i="11" s="1"/>
  <c r="I80" i="11"/>
  <c r="J80" i="11"/>
  <c r="K80" i="11" s="1"/>
  <c r="L80" i="11" s="1"/>
  <c r="M80" i="11" s="1"/>
  <c r="N80" i="11" s="1"/>
  <c r="O80" i="11" s="1"/>
  <c r="P80" i="11" s="1"/>
  <c r="Q80" i="11" s="1"/>
  <c r="R80" i="11" s="1"/>
  <c r="S80" i="11" s="1"/>
  <c r="T80" i="11" s="1"/>
  <c r="X80" i="11"/>
  <c r="E81" i="11"/>
  <c r="F81" i="11"/>
  <c r="G81" i="11"/>
  <c r="H81" i="11"/>
  <c r="I81" i="11"/>
  <c r="J81" i="11"/>
  <c r="K81" i="11" s="1"/>
  <c r="L81" i="11" s="1"/>
  <c r="M81" i="11" s="1"/>
  <c r="N81" i="11" s="1"/>
  <c r="O81" i="11" s="1"/>
  <c r="P81" i="11" s="1"/>
  <c r="Q81" i="11" s="1"/>
  <c r="R81" i="11" s="1"/>
  <c r="S81" i="11" s="1"/>
  <c r="T81" i="11" s="1"/>
  <c r="X81" i="11"/>
  <c r="Y81" i="11"/>
  <c r="E82" i="11"/>
  <c r="F82" i="11"/>
  <c r="G82" i="11"/>
  <c r="H82" i="11"/>
  <c r="Y82" i="11" s="1"/>
  <c r="I82" i="11"/>
  <c r="J82" i="11"/>
  <c r="K82" i="11" s="1"/>
  <c r="L82" i="11"/>
  <c r="M82" i="11"/>
  <c r="N82" i="11" s="1"/>
  <c r="O82" i="11" s="1"/>
  <c r="P82" i="11" s="1"/>
  <c r="Q82" i="11" s="1"/>
  <c r="R82" i="11"/>
  <c r="S82" i="11" s="1"/>
  <c r="T82" i="11" s="1"/>
  <c r="X82" i="11"/>
  <c r="E83" i="11"/>
  <c r="F83" i="11"/>
  <c r="G83" i="11"/>
  <c r="H83" i="11"/>
  <c r="I83" i="11"/>
  <c r="J83" i="11" s="1"/>
  <c r="K83" i="11"/>
  <c r="L83" i="11" s="1"/>
  <c r="M83" i="11" s="1"/>
  <c r="N83" i="11" s="1"/>
  <c r="O83" i="11" s="1"/>
  <c r="P83" i="11" s="1"/>
  <c r="Q83" i="11" s="1"/>
  <c r="R83" i="11" s="1"/>
  <c r="S83" i="11" s="1"/>
  <c r="T83" i="11"/>
  <c r="X83" i="11"/>
  <c r="Y83" i="11"/>
  <c r="E84" i="11"/>
  <c r="F84" i="11"/>
  <c r="G84" i="11"/>
  <c r="H84" i="11"/>
  <c r="Y84" i="11" s="1"/>
  <c r="I84" i="11"/>
  <c r="J84" i="11"/>
  <c r="K84" i="11"/>
  <c r="L84" i="11" s="1"/>
  <c r="M84" i="11" s="1"/>
  <c r="N84" i="11" s="1"/>
  <c r="O84" i="11" s="1"/>
  <c r="P84" i="11" s="1"/>
  <c r="Q84" i="11" s="1"/>
  <c r="R84" i="11" s="1"/>
  <c r="S84" i="11" s="1"/>
  <c r="T84" i="11" s="1"/>
  <c r="E85" i="11"/>
  <c r="F85" i="11"/>
  <c r="G85" i="11"/>
  <c r="H85" i="11"/>
  <c r="I85" i="11"/>
  <c r="J85" i="11"/>
  <c r="K85" i="11"/>
  <c r="L85" i="11" s="1"/>
  <c r="M85" i="11" s="1"/>
  <c r="N85" i="11" s="1"/>
  <c r="O85" i="11" s="1"/>
  <c r="P85" i="11" s="1"/>
  <c r="Q85" i="11" s="1"/>
  <c r="R85" i="11" s="1"/>
  <c r="S85" i="11" s="1"/>
  <c r="T85" i="11" s="1"/>
  <c r="X85" i="11"/>
  <c r="Y85" i="11"/>
  <c r="E86" i="11"/>
  <c r="F86" i="11"/>
  <c r="G86" i="11"/>
  <c r="H86" i="11"/>
  <c r="I86" i="11"/>
  <c r="J86" i="11"/>
  <c r="K86" i="11" s="1"/>
  <c r="L86" i="11" s="1"/>
  <c r="M86" i="11" s="1"/>
  <c r="N86" i="11"/>
  <c r="O86" i="11" s="1"/>
  <c r="P86" i="11" s="1"/>
  <c r="Q86" i="11" s="1"/>
  <c r="R86" i="11" s="1"/>
  <c r="S86" i="11" s="1"/>
  <c r="T86" i="11" s="1"/>
  <c r="X86" i="11"/>
  <c r="Y86" i="11"/>
  <c r="E87" i="11"/>
  <c r="F87" i="11"/>
  <c r="G87" i="11"/>
  <c r="H87" i="11"/>
  <c r="Y87" i="11" s="1"/>
  <c r="I87" i="11"/>
  <c r="J87" i="11" s="1"/>
  <c r="K87" i="11" s="1"/>
  <c r="L87" i="11"/>
  <c r="M87" i="11" s="1"/>
  <c r="N87" i="11" s="1"/>
  <c r="O87" i="11" s="1"/>
  <c r="P87" i="11" s="1"/>
  <c r="Q87" i="11" s="1"/>
  <c r="R87" i="11" s="1"/>
  <c r="S87" i="11" s="1"/>
  <c r="T87" i="11" s="1"/>
  <c r="X87" i="11"/>
  <c r="E88" i="11"/>
  <c r="F88" i="11"/>
  <c r="G88" i="11"/>
  <c r="H88" i="11"/>
  <c r="Y88" i="11" s="1"/>
  <c r="I88" i="11"/>
  <c r="J88" i="11"/>
  <c r="K88" i="11"/>
  <c r="L88" i="11" s="1"/>
  <c r="M88" i="11" s="1"/>
  <c r="N88" i="11" s="1"/>
  <c r="O88" i="11" s="1"/>
  <c r="P88" i="11" s="1"/>
  <c r="Q88" i="11" s="1"/>
  <c r="R88" i="11" s="1"/>
  <c r="S88" i="11" s="1"/>
  <c r="T88" i="11" s="1"/>
  <c r="E89" i="11"/>
  <c r="F89" i="11"/>
  <c r="G89" i="11"/>
  <c r="H89" i="11"/>
  <c r="I89" i="11"/>
  <c r="J89" i="11"/>
  <c r="K89" i="11"/>
  <c r="L89" i="11" s="1"/>
  <c r="M89" i="11" s="1"/>
  <c r="N89" i="11" s="1"/>
  <c r="O89" i="11" s="1"/>
  <c r="P89" i="11" s="1"/>
  <c r="Q89" i="11" s="1"/>
  <c r="R89" i="11" s="1"/>
  <c r="S89" i="11"/>
  <c r="T89" i="11" s="1"/>
  <c r="X89" i="11"/>
  <c r="Y89" i="11"/>
  <c r="E90" i="11"/>
  <c r="F90" i="11"/>
  <c r="G90" i="11"/>
  <c r="H90" i="11"/>
  <c r="I90" i="11"/>
  <c r="J90" i="11"/>
  <c r="K90" i="11" s="1"/>
  <c r="L90" i="11" s="1"/>
  <c r="M90" i="11" s="1"/>
  <c r="N90" i="11" s="1"/>
  <c r="O90" i="11" s="1"/>
  <c r="P90" i="11" s="1"/>
  <c r="Q90" i="11" s="1"/>
  <c r="R90" i="11" s="1"/>
  <c r="S90" i="11" s="1"/>
  <c r="T90" i="11" s="1"/>
  <c r="X90" i="11"/>
  <c r="Y90" i="11"/>
  <c r="E91" i="11"/>
  <c r="F91" i="11"/>
  <c r="G91" i="11"/>
  <c r="H91" i="11"/>
  <c r="I91" i="11"/>
  <c r="J91" i="11" s="1"/>
  <c r="K91" i="11"/>
  <c r="L91" i="11" s="1"/>
  <c r="M91" i="11" s="1"/>
  <c r="N91" i="11" s="1"/>
  <c r="O91" i="11" s="1"/>
  <c r="P91" i="11" s="1"/>
  <c r="Q91" i="11" s="1"/>
  <c r="R91" i="11" s="1"/>
  <c r="S91" i="11" s="1"/>
  <c r="T91" i="11" s="1"/>
  <c r="E92" i="11"/>
  <c r="F92" i="11"/>
  <c r="G92" i="11"/>
  <c r="H92" i="11"/>
  <c r="Y92" i="11" s="1"/>
  <c r="I92" i="11"/>
  <c r="J92" i="11"/>
  <c r="K92" i="11"/>
  <c r="L92" i="11" s="1"/>
  <c r="M92" i="11" s="1"/>
  <c r="N92" i="11" s="1"/>
  <c r="O92" i="11" s="1"/>
  <c r="P92" i="11" s="1"/>
  <c r="Q92" i="11" s="1"/>
  <c r="R92" i="11" s="1"/>
  <c r="S92" i="11" s="1"/>
  <c r="T92" i="11" s="1"/>
  <c r="X92" i="11"/>
  <c r="E93" i="11"/>
  <c r="F93" i="11"/>
  <c r="G93" i="11"/>
  <c r="H93" i="11"/>
  <c r="I93" i="11"/>
  <c r="J93" i="11"/>
  <c r="K93" i="11" s="1"/>
  <c r="L93" i="11" s="1"/>
  <c r="M93" i="11" s="1"/>
  <c r="N93" i="11" s="1"/>
  <c r="O93" i="11" s="1"/>
  <c r="P93" i="11" s="1"/>
  <c r="Q93" i="11" s="1"/>
  <c r="R93" i="11" s="1"/>
  <c r="S93" i="11" s="1"/>
  <c r="T93" i="11" s="1"/>
  <c r="X93" i="11"/>
  <c r="Y93" i="11"/>
  <c r="E94" i="11"/>
  <c r="F94" i="11"/>
  <c r="G94" i="11"/>
  <c r="H94" i="11"/>
  <c r="Y94" i="11" s="1"/>
  <c r="I94" i="11"/>
  <c r="J94" i="11"/>
  <c r="K94" i="11" s="1"/>
  <c r="L94" i="11" s="1"/>
  <c r="M94" i="11"/>
  <c r="N94" i="11" s="1"/>
  <c r="O94" i="11" s="1"/>
  <c r="P94" i="11" s="1"/>
  <c r="Q94" i="11" s="1"/>
  <c r="R94" i="11" s="1"/>
  <c r="S94" i="11" s="1"/>
  <c r="T94" i="11" s="1"/>
  <c r="E95" i="11"/>
  <c r="F95" i="11"/>
  <c r="G95" i="11"/>
  <c r="H95" i="11"/>
  <c r="I95" i="11"/>
  <c r="J95" i="11" s="1"/>
  <c r="K95" i="11" s="1"/>
  <c r="L95" i="11"/>
  <c r="M95" i="11" s="1"/>
  <c r="N95" i="11" s="1"/>
  <c r="O95" i="11" s="1"/>
  <c r="P95" i="11" s="1"/>
  <c r="Q95" i="11" s="1"/>
  <c r="R95" i="11" s="1"/>
  <c r="S95" i="11" s="1"/>
  <c r="T95" i="11" s="1"/>
  <c r="X95" i="11"/>
  <c r="Y95" i="11"/>
  <c r="E96" i="11"/>
  <c r="F96" i="11"/>
  <c r="G96" i="11"/>
  <c r="H96" i="11"/>
  <c r="Y96" i="11" s="1"/>
  <c r="I96" i="11"/>
  <c r="J96" i="11"/>
  <c r="K96" i="11" s="1"/>
  <c r="L96" i="11" s="1"/>
  <c r="M96" i="11" s="1"/>
  <c r="N96" i="11" s="1"/>
  <c r="O96" i="11" s="1"/>
  <c r="P96" i="11" s="1"/>
  <c r="Q96" i="11" s="1"/>
  <c r="R96" i="11" s="1"/>
  <c r="S96" i="11" s="1"/>
  <c r="T96" i="11" s="1"/>
  <c r="E97" i="11"/>
  <c r="F97" i="11"/>
  <c r="G97" i="11"/>
  <c r="H97" i="11"/>
  <c r="I97" i="11"/>
  <c r="X97" i="11"/>
  <c r="Y97" i="11"/>
  <c r="E98" i="11"/>
  <c r="F98" i="11"/>
  <c r="G98" i="11"/>
  <c r="H98" i="11"/>
  <c r="I98" i="11"/>
  <c r="J98" i="11" s="1"/>
  <c r="K98" i="11" s="1"/>
  <c r="L98" i="11" s="1"/>
  <c r="M98" i="11" s="1"/>
  <c r="N98" i="11" s="1"/>
  <c r="O98" i="11" s="1"/>
  <c r="P98" i="11" s="1"/>
  <c r="Q98" i="11" s="1"/>
  <c r="R98" i="11" s="1"/>
  <c r="S98" i="11" s="1"/>
  <c r="T98" i="11" s="1"/>
  <c r="X98" i="11"/>
  <c r="Y98" i="11"/>
  <c r="E99" i="11"/>
  <c r="F99" i="11"/>
  <c r="G99" i="11"/>
  <c r="H99" i="11"/>
  <c r="Y99" i="11" s="1"/>
  <c r="I99" i="11"/>
  <c r="J99" i="11" s="1"/>
  <c r="K99" i="11"/>
  <c r="L99" i="11" s="1"/>
  <c r="M99" i="11" s="1"/>
  <c r="N99" i="11" s="1"/>
  <c r="O99" i="11" s="1"/>
  <c r="P99" i="11" s="1"/>
  <c r="Q99" i="11" s="1"/>
  <c r="R99" i="11" s="1"/>
  <c r="S99" i="11" s="1"/>
  <c r="T99" i="11" s="1"/>
  <c r="X99" i="11"/>
  <c r="E100" i="11"/>
  <c r="F100" i="11"/>
  <c r="G100" i="11"/>
  <c r="H100" i="11"/>
  <c r="Y100" i="11" s="1"/>
  <c r="I100" i="11"/>
  <c r="J100" i="11"/>
  <c r="K100" i="11"/>
  <c r="L100" i="11" s="1"/>
  <c r="M100" i="11" s="1"/>
  <c r="N100" i="11"/>
  <c r="O100" i="11" s="1"/>
  <c r="P100" i="11" s="1"/>
  <c r="Q100" i="11" s="1"/>
  <c r="R100" i="11" s="1"/>
  <c r="S100" i="11" s="1"/>
  <c r="T100" i="11" s="1"/>
  <c r="X100" i="11"/>
  <c r="E101" i="11"/>
  <c r="F101" i="11"/>
  <c r="G101" i="11"/>
  <c r="H101" i="11"/>
  <c r="I101" i="11"/>
  <c r="J101" i="11"/>
  <c r="K101" i="11" s="1"/>
  <c r="L101" i="11" s="1"/>
  <c r="M101" i="11" s="1"/>
  <c r="N101" i="11" s="1"/>
  <c r="O101" i="11" s="1"/>
  <c r="P101" i="11" s="1"/>
  <c r="Q101" i="11" s="1"/>
  <c r="R101" i="11" s="1"/>
  <c r="S101" i="11" s="1"/>
  <c r="T101" i="11" s="1"/>
  <c r="X101" i="11"/>
  <c r="Y101" i="11"/>
  <c r="E102" i="11"/>
  <c r="F102" i="11"/>
  <c r="G102" i="11"/>
  <c r="H102" i="11"/>
  <c r="Y102" i="11" s="1"/>
  <c r="I102" i="11"/>
  <c r="J102" i="11"/>
  <c r="K102" i="11" s="1"/>
  <c r="L102" i="11" s="1"/>
  <c r="M102" i="11" s="1"/>
  <c r="N102" i="11" s="1"/>
  <c r="O102" i="11" s="1"/>
  <c r="P102" i="11"/>
  <c r="Q102" i="11" s="1"/>
  <c r="R102" i="11" s="1"/>
  <c r="S102" i="11" s="1"/>
  <c r="T102" i="11" s="1"/>
  <c r="X102" i="11"/>
  <c r="E103" i="11"/>
  <c r="F103" i="11"/>
  <c r="G103" i="11"/>
  <c r="H103" i="11"/>
  <c r="I103" i="11"/>
  <c r="X103" i="11"/>
  <c r="Y103" i="11"/>
  <c r="E104" i="11"/>
  <c r="F104" i="11"/>
  <c r="G104" i="11"/>
  <c r="H104" i="11"/>
  <c r="I104" i="11"/>
  <c r="J104" i="11"/>
  <c r="K104" i="11" s="1"/>
  <c r="L104" i="11" s="1"/>
  <c r="M104" i="11" s="1"/>
  <c r="N104" i="11" s="1"/>
  <c r="O104" i="11" s="1"/>
  <c r="P104" i="11" s="1"/>
  <c r="Q104" i="11" s="1"/>
  <c r="R104" i="11" s="1"/>
  <c r="S104" i="11" s="1"/>
  <c r="T104" i="11" s="1"/>
  <c r="W104" i="11" s="1"/>
  <c r="E105" i="11"/>
  <c r="F105" i="11"/>
  <c r="G105" i="11"/>
  <c r="H105" i="11"/>
  <c r="I105" i="11"/>
  <c r="J105" i="11" s="1"/>
  <c r="K105" i="11" s="1"/>
  <c r="L105" i="11" s="1"/>
  <c r="M105" i="11" s="1"/>
  <c r="N105" i="11" s="1"/>
  <c r="O105" i="11" s="1"/>
  <c r="P105" i="11" s="1"/>
  <c r="Q105" i="11" s="1"/>
  <c r="R105" i="11" s="1"/>
  <c r="S105" i="11" s="1"/>
  <c r="T105" i="11" s="1"/>
  <c r="X105" i="11"/>
  <c r="Y105" i="11"/>
  <c r="E106" i="11"/>
  <c r="F106" i="11"/>
  <c r="G106" i="11"/>
  <c r="H106" i="11"/>
  <c r="I106" i="11"/>
  <c r="X106" i="11"/>
  <c r="Y106" i="11"/>
  <c r="E107" i="11"/>
  <c r="F107" i="11"/>
  <c r="G107" i="11"/>
  <c r="H107" i="11"/>
  <c r="Y107" i="11" s="1"/>
  <c r="I107" i="11"/>
  <c r="J107" i="11" s="1"/>
  <c r="K107" i="11"/>
  <c r="L107" i="11" s="1"/>
  <c r="M107" i="11" s="1"/>
  <c r="N107" i="11" s="1"/>
  <c r="O107" i="11" s="1"/>
  <c r="P107" i="11" s="1"/>
  <c r="Q107" i="11" s="1"/>
  <c r="R107" i="11" s="1"/>
  <c r="S107" i="11" s="1"/>
  <c r="T107" i="11" s="1"/>
  <c r="X107" i="11"/>
  <c r="E108" i="11"/>
  <c r="F108" i="11"/>
  <c r="G108" i="11"/>
  <c r="H108" i="11"/>
  <c r="Y108" i="11" s="1"/>
  <c r="I108" i="11"/>
  <c r="J108" i="11"/>
  <c r="K108" i="11"/>
  <c r="L108" i="11" s="1"/>
  <c r="M108" i="11" s="1"/>
  <c r="N108" i="11" s="1"/>
  <c r="O108" i="11" s="1"/>
  <c r="P108" i="11"/>
  <c r="Q108" i="11" s="1"/>
  <c r="R108" i="11" s="1"/>
  <c r="S108" i="11" s="1"/>
  <c r="T108" i="11" s="1"/>
  <c r="X108" i="11"/>
  <c r="E109" i="11"/>
  <c r="F109" i="11"/>
  <c r="G109" i="11"/>
  <c r="H109" i="11"/>
  <c r="I109" i="11"/>
  <c r="J109" i="11"/>
  <c r="K109" i="11" s="1"/>
  <c r="L109" i="11" s="1"/>
  <c r="M109" i="11" s="1"/>
  <c r="N109" i="11" s="1"/>
  <c r="O109" i="11" s="1"/>
  <c r="P109" i="11" s="1"/>
  <c r="Q109" i="11" s="1"/>
  <c r="R109" i="11" s="1"/>
  <c r="S109" i="11" s="1"/>
  <c r="T109" i="11" s="1"/>
  <c r="X109" i="11"/>
  <c r="Y109" i="11"/>
  <c r="E110" i="11"/>
  <c r="F110" i="11"/>
  <c r="G110" i="11"/>
  <c r="H110" i="11"/>
  <c r="I110" i="11"/>
  <c r="J110" i="11"/>
  <c r="K110" i="11" s="1"/>
  <c r="L110" i="11" s="1"/>
  <c r="M110" i="11"/>
  <c r="N110" i="11" s="1"/>
  <c r="O110" i="11" s="1"/>
  <c r="P110" i="11"/>
  <c r="Q110" i="11" s="1"/>
  <c r="R110" i="11" s="1"/>
  <c r="S110" i="11" s="1"/>
  <c r="T110" i="11" s="1"/>
  <c r="E111" i="11"/>
  <c r="F111" i="11"/>
  <c r="G111" i="11"/>
  <c r="H111" i="11"/>
  <c r="I111" i="11"/>
  <c r="X111" i="11"/>
  <c r="Y111" i="11"/>
  <c r="E112" i="11"/>
  <c r="F112" i="11"/>
  <c r="G112" i="11"/>
  <c r="H112" i="11"/>
  <c r="I112" i="11"/>
  <c r="J112" i="11"/>
  <c r="K112" i="11" s="1"/>
  <c r="L112" i="11" s="1"/>
  <c r="M112" i="11" s="1"/>
  <c r="N112" i="11" s="1"/>
  <c r="O112" i="11" s="1"/>
  <c r="P112" i="11" s="1"/>
  <c r="Q112" i="11" s="1"/>
  <c r="R112" i="11" s="1"/>
  <c r="S112" i="11" s="1"/>
  <c r="T112" i="11" s="1"/>
  <c r="E113" i="11"/>
  <c r="F113" i="11"/>
  <c r="G113" i="11"/>
  <c r="H113" i="11"/>
  <c r="I113" i="11"/>
  <c r="X113" i="11"/>
  <c r="Y113" i="11"/>
  <c r="E114" i="11"/>
  <c r="F114" i="11"/>
  <c r="G114" i="11"/>
  <c r="H114" i="11"/>
  <c r="I114" i="11"/>
  <c r="X114" i="11"/>
  <c r="Y114" i="11"/>
  <c r="E115" i="11"/>
  <c r="F115" i="11"/>
  <c r="G115" i="11"/>
  <c r="H115" i="11"/>
  <c r="Y115" i="11" s="1"/>
  <c r="I115" i="11"/>
  <c r="J115" i="11" s="1"/>
  <c r="K115" i="11"/>
  <c r="L115" i="11" s="1"/>
  <c r="M115" i="11" s="1"/>
  <c r="N115" i="11" s="1"/>
  <c r="O115" i="11" s="1"/>
  <c r="P115" i="11" s="1"/>
  <c r="Q115" i="11" s="1"/>
  <c r="R115" i="11" s="1"/>
  <c r="S115" i="11" s="1"/>
  <c r="T115" i="11" s="1"/>
  <c r="U115" i="11" s="1"/>
  <c r="X115" i="11"/>
  <c r="E116" i="11"/>
  <c r="F116" i="11"/>
  <c r="G116" i="11"/>
  <c r="H116" i="11"/>
  <c r="Y116" i="11" s="1"/>
  <c r="I116" i="11"/>
  <c r="J116" i="11"/>
  <c r="K116" i="11"/>
  <c r="L116" i="11" s="1"/>
  <c r="M116" i="11" s="1"/>
  <c r="N116" i="11" s="1"/>
  <c r="O116" i="11" s="1"/>
  <c r="P116" i="11" s="1"/>
  <c r="Q116" i="11" s="1"/>
  <c r="R116" i="11" s="1"/>
  <c r="S116" i="11" s="1"/>
  <c r="T116" i="11" s="1"/>
  <c r="V116" i="11"/>
  <c r="X116" i="11"/>
  <c r="E117" i="11"/>
  <c r="F117" i="11"/>
  <c r="G117" i="11"/>
  <c r="H117" i="11"/>
  <c r="I117" i="11"/>
  <c r="J117" i="11"/>
  <c r="K117" i="11" s="1"/>
  <c r="L117" i="11"/>
  <c r="M117" i="11" s="1"/>
  <c r="N117" i="11" s="1"/>
  <c r="O117" i="11" s="1"/>
  <c r="P117" i="11" s="1"/>
  <c r="Q117" i="11" s="1"/>
  <c r="R117" i="11" s="1"/>
  <c r="S117" i="11" s="1"/>
  <c r="T117" i="11" s="1"/>
  <c r="X117" i="11"/>
  <c r="Y117" i="11"/>
  <c r="E118" i="11"/>
  <c r="F118" i="11"/>
  <c r="G118" i="11"/>
  <c r="H118" i="11"/>
  <c r="I118" i="11"/>
  <c r="X118" i="11"/>
  <c r="Y118" i="11"/>
  <c r="E119" i="11"/>
  <c r="F119" i="11"/>
  <c r="G119" i="11"/>
  <c r="H119" i="11"/>
  <c r="Y119" i="11" s="1"/>
  <c r="I119" i="11"/>
  <c r="J119" i="11"/>
  <c r="K119" i="11" s="1"/>
  <c r="L119" i="11"/>
  <c r="M119" i="11" s="1"/>
  <c r="N119" i="11" s="1"/>
  <c r="O119" i="11" s="1"/>
  <c r="P119" i="11" s="1"/>
  <c r="Q119" i="11" s="1"/>
  <c r="R119" i="11" s="1"/>
  <c r="S119" i="11" s="1"/>
  <c r="T119" i="11" s="1"/>
  <c r="X119" i="11"/>
  <c r="E120" i="11"/>
  <c r="F120" i="11"/>
  <c r="G120" i="11"/>
  <c r="H120" i="11"/>
  <c r="I120" i="11"/>
  <c r="J120" i="11" s="1"/>
  <c r="K120" i="11"/>
  <c r="L120" i="11" s="1"/>
  <c r="M120" i="11" s="1"/>
  <c r="N120" i="11" s="1"/>
  <c r="O120" i="11" s="1"/>
  <c r="P120" i="11" s="1"/>
  <c r="Q120" i="11" s="1"/>
  <c r="R120" i="11" s="1"/>
  <c r="S120" i="11" s="1"/>
  <c r="T120" i="11" s="1"/>
  <c r="X120" i="11"/>
  <c r="Y120" i="11"/>
  <c r="E121" i="11"/>
  <c r="F121" i="11"/>
  <c r="G121" i="11"/>
  <c r="H121" i="11"/>
  <c r="I121" i="11"/>
  <c r="J121" i="11"/>
  <c r="K121" i="11" s="1"/>
  <c r="L121" i="11"/>
  <c r="M121" i="11" s="1"/>
  <c r="N121" i="11"/>
  <c r="O121" i="11" s="1"/>
  <c r="P121" i="11" s="1"/>
  <c r="Q121" i="11" s="1"/>
  <c r="R121" i="11" s="1"/>
  <c r="S121" i="11" s="1"/>
  <c r="T121" i="11" s="1"/>
  <c r="V121" i="11"/>
  <c r="E122" i="11"/>
  <c r="F122" i="11"/>
  <c r="G122" i="11"/>
  <c r="H122" i="11"/>
  <c r="I122" i="11"/>
  <c r="J122" i="11" s="1"/>
  <c r="K122" i="11"/>
  <c r="L122" i="11" s="1"/>
  <c r="M122" i="11"/>
  <c r="N122" i="11" s="1"/>
  <c r="O122" i="11" s="1"/>
  <c r="P122" i="11" s="1"/>
  <c r="Q122" i="11" s="1"/>
  <c r="R122" i="11" s="1"/>
  <c r="S122" i="11" s="1"/>
  <c r="T122" i="11" s="1"/>
  <c r="X122" i="11"/>
  <c r="Y122" i="11"/>
  <c r="E123" i="11"/>
  <c r="F123" i="11"/>
  <c r="G123" i="11"/>
  <c r="H123" i="11"/>
  <c r="Y123" i="11" s="1"/>
  <c r="I123" i="11"/>
  <c r="J123" i="11"/>
  <c r="K123" i="11" s="1"/>
  <c r="L123" i="11"/>
  <c r="M123" i="11" s="1"/>
  <c r="N123" i="11"/>
  <c r="O123" i="11" s="1"/>
  <c r="P123" i="11"/>
  <c r="Q123" i="11" s="1"/>
  <c r="R123" i="11" s="1"/>
  <c r="S123" i="11" s="1"/>
  <c r="T123" i="11" s="1"/>
  <c r="X123" i="11"/>
  <c r="E124" i="11"/>
  <c r="F124" i="11"/>
  <c r="G124" i="11"/>
  <c r="H124" i="11"/>
  <c r="I124" i="11"/>
  <c r="J124" i="11" s="1"/>
  <c r="K124" i="11"/>
  <c r="L124" i="11" s="1"/>
  <c r="M124" i="11"/>
  <c r="N124" i="11" s="1"/>
  <c r="O124" i="11"/>
  <c r="P124" i="11" s="1"/>
  <c r="Q124" i="11" s="1"/>
  <c r="R124" i="11" s="1"/>
  <c r="S124" i="11" s="1"/>
  <c r="T124" i="11" s="1"/>
  <c r="W124" i="11" s="1"/>
  <c r="X124" i="11"/>
  <c r="Y124" i="11"/>
  <c r="E125" i="11"/>
  <c r="F125" i="11"/>
  <c r="G125" i="11"/>
  <c r="H125" i="11"/>
  <c r="Y125" i="11" s="1"/>
  <c r="I125" i="11"/>
  <c r="J125" i="11" s="1"/>
  <c r="K125" i="11" s="1"/>
  <c r="L125" i="11" s="1"/>
  <c r="M125" i="11" s="1"/>
  <c r="N125" i="11" s="1"/>
  <c r="O125" i="11" s="1"/>
  <c r="P125" i="11" s="1"/>
  <c r="Q125" i="11" s="1"/>
  <c r="R125" i="11" s="1"/>
  <c r="S125" i="11" s="1"/>
  <c r="T125" i="11" s="1"/>
  <c r="E126" i="11"/>
  <c r="F126" i="11"/>
  <c r="G126" i="11"/>
  <c r="H126" i="11"/>
  <c r="I126" i="11"/>
  <c r="X126" i="11"/>
  <c r="Y126" i="11"/>
  <c r="E127" i="11"/>
  <c r="F127" i="11"/>
  <c r="G127" i="11"/>
  <c r="H127" i="11"/>
  <c r="I127" i="11"/>
  <c r="J127" i="11"/>
  <c r="K127" i="11" s="1"/>
  <c r="L127" i="11"/>
  <c r="M127" i="11" s="1"/>
  <c r="N127" i="11" s="1"/>
  <c r="O127" i="11" s="1"/>
  <c r="P127" i="11" s="1"/>
  <c r="Q127" i="11" s="1"/>
  <c r="R127" i="11" s="1"/>
  <c r="S127" i="11" s="1"/>
  <c r="T127" i="11" s="1"/>
  <c r="V127" i="11" s="1"/>
  <c r="X127" i="11"/>
  <c r="Y127" i="11"/>
  <c r="E128" i="11"/>
  <c r="F128" i="11"/>
  <c r="G128" i="11"/>
  <c r="H128" i="11"/>
  <c r="I128" i="11"/>
  <c r="J128" i="11" s="1"/>
  <c r="K128" i="11"/>
  <c r="L128" i="11" s="1"/>
  <c r="M128" i="11" s="1"/>
  <c r="N128" i="11" s="1"/>
  <c r="O128" i="11" s="1"/>
  <c r="P128" i="11" s="1"/>
  <c r="Q128" i="11" s="1"/>
  <c r="R128" i="11" s="1"/>
  <c r="S128" i="11" s="1"/>
  <c r="T128" i="11" s="1"/>
  <c r="X128" i="11"/>
  <c r="Y128" i="11"/>
  <c r="E129" i="11"/>
  <c r="F129" i="11"/>
  <c r="G129" i="11"/>
  <c r="H129" i="11"/>
  <c r="Y129" i="11" s="1"/>
  <c r="I129" i="11"/>
  <c r="J129" i="11"/>
  <c r="K129" i="11"/>
  <c r="L129" i="11"/>
  <c r="M129" i="11" s="1"/>
  <c r="N129" i="11"/>
  <c r="O129" i="11" s="1"/>
  <c r="P129" i="11" s="1"/>
  <c r="Q129" i="11" s="1"/>
  <c r="R129" i="11" s="1"/>
  <c r="S129" i="11"/>
  <c r="T129" i="11" s="1"/>
  <c r="X129" i="11"/>
  <c r="E130" i="11"/>
  <c r="F130" i="11"/>
  <c r="G130" i="11"/>
  <c r="H130" i="11"/>
  <c r="I130" i="11"/>
  <c r="J130" i="11"/>
  <c r="K130" i="11"/>
  <c r="L130" i="11" s="1"/>
  <c r="M130" i="11"/>
  <c r="N130" i="11" s="1"/>
  <c r="O130" i="11" s="1"/>
  <c r="P130" i="11" s="1"/>
  <c r="Q130" i="11" s="1"/>
  <c r="R130" i="11"/>
  <c r="S130" i="11" s="1"/>
  <c r="T130" i="11" s="1"/>
  <c r="X130" i="11"/>
  <c r="Y130" i="11"/>
  <c r="E131" i="11"/>
  <c r="F131" i="11"/>
  <c r="G131" i="11"/>
  <c r="H131" i="11"/>
  <c r="I131" i="11"/>
  <c r="J131" i="11"/>
  <c r="K131" i="11" s="1"/>
  <c r="L131" i="11" s="1"/>
  <c r="M131" i="11" s="1"/>
  <c r="N131" i="11" s="1"/>
  <c r="O131" i="11" s="1"/>
  <c r="P131" i="11" s="1"/>
  <c r="Q131" i="11" s="1"/>
  <c r="R131" i="11" s="1"/>
  <c r="S131" i="11" s="1"/>
  <c r="T131" i="11" s="1"/>
  <c r="X131" i="11"/>
  <c r="Y131" i="11"/>
  <c r="E132" i="11"/>
  <c r="F132" i="11"/>
  <c r="G132" i="11"/>
  <c r="H132" i="11"/>
  <c r="I132" i="11"/>
  <c r="X132" i="11"/>
  <c r="Y132" i="11"/>
  <c r="E133" i="11"/>
  <c r="F133" i="11"/>
  <c r="G133" i="11"/>
  <c r="H133" i="11"/>
  <c r="I133" i="11"/>
  <c r="J133" i="11"/>
  <c r="K133" i="11"/>
  <c r="L133" i="11"/>
  <c r="M133" i="11" s="1"/>
  <c r="N133" i="11" s="1"/>
  <c r="O133" i="11" s="1"/>
  <c r="P133" i="11" s="1"/>
  <c r="Q133" i="11" s="1"/>
  <c r="R133" i="11" s="1"/>
  <c r="S133" i="11" s="1"/>
  <c r="T133" i="11" s="1"/>
  <c r="W133" i="11"/>
  <c r="E134" i="11"/>
  <c r="F134" i="11"/>
  <c r="G134" i="11"/>
  <c r="H134" i="11"/>
  <c r="I134" i="11"/>
  <c r="J134" i="11"/>
  <c r="K134" i="11"/>
  <c r="L134" i="11" s="1"/>
  <c r="M134" i="11" s="1"/>
  <c r="N134" i="11" s="1"/>
  <c r="O134" i="11" s="1"/>
  <c r="P134" i="11" s="1"/>
  <c r="Q134" i="11"/>
  <c r="R134" i="11" s="1"/>
  <c r="S134" i="11" s="1"/>
  <c r="T134" i="11" s="1"/>
  <c r="X134" i="11"/>
  <c r="Y134" i="11"/>
  <c r="E135" i="11"/>
  <c r="F135" i="11"/>
  <c r="G135" i="11"/>
  <c r="H135" i="11"/>
  <c r="I135" i="11"/>
  <c r="X135" i="11"/>
  <c r="Y135" i="11"/>
  <c r="E136" i="11"/>
  <c r="F136" i="11"/>
  <c r="G136" i="11"/>
  <c r="H136" i="11"/>
  <c r="I136" i="11"/>
  <c r="J136" i="11" s="1"/>
  <c r="K136" i="11"/>
  <c r="L136" i="11"/>
  <c r="M136" i="11"/>
  <c r="N136" i="11" s="1"/>
  <c r="O136" i="11" s="1"/>
  <c r="P136" i="11" s="1"/>
  <c r="Q136" i="11" s="1"/>
  <c r="R136" i="11" s="1"/>
  <c r="S136" i="11" s="1"/>
  <c r="T136" i="11" s="1"/>
  <c r="E137" i="11"/>
  <c r="F137" i="11"/>
  <c r="G137" i="11"/>
  <c r="H137" i="11"/>
  <c r="Y137" i="11" s="1"/>
  <c r="I137" i="11"/>
  <c r="J137" i="11"/>
  <c r="K137" i="11"/>
  <c r="L137" i="11" s="1"/>
  <c r="M137" i="11" s="1"/>
  <c r="N137" i="11" s="1"/>
  <c r="O137" i="11" s="1"/>
  <c r="P137" i="11"/>
  <c r="Q137" i="11" s="1"/>
  <c r="R137" i="11" s="1"/>
  <c r="S137" i="11" s="1"/>
  <c r="T137" i="11" s="1"/>
  <c r="V137" i="11" s="1"/>
  <c r="X137" i="11"/>
  <c r="E138" i="11"/>
  <c r="F138" i="11"/>
  <c r="G138" i="11"/>
  <c r="H138" i="11"/>
  <c r="I138" i="11"/>
  <c r="J138" i="11"/>
  <c r="K138" i="11" s="1"/>
  <c r="L138" i="11" s="1"/>
  <c r="M138" i="11" s="1"/>
  <c r="N138" i="11" s="1"/>
  <c r="O138" i="11" s="1"/>
  <c r="P138" i="11" s="1"/>
  <c r="Q138" i="11" s="1"/>
  <c r="R138" i="11" s="1"/>
  <c r="S138" i="11" s="1"/>
  <c r="T138" i="11" s="1"/>
  <c r="U138" i="11"/>
  <c r="X138" i="11"/>
  <c r="Y138" i="11"/>
  <c r="E139" i="11"/>
  <c r="F139" i="11"/>
  <c r="G139" i="11"/>
  <c r="H139" i="11"/>
  <c r="Y139" i="11" s="1"/>
  <c r="I139" i="11"/>
  <c r="J139" i="11"/>
  <c r="K139" i="11" s="1"/>
  <c r="L139" i="11"/>
  <c r="M139" i="11"/>
  <c r="N139" i="11" s="1"/>
  <c r="O139" i="11" s="1"/>
  <c r="P139" i="11" s="1"/>
  <c r="Q139" i="11" s="1"/>
  <c r="R139" i="11" s="1"/>
  <c r="S139" i="11" s="1"/>
  <c r="T139" i="11" s="1"/>
  <c r="X139" i="11"/>
  <c r="E140" i="11"/>
  <c r="F140" i="11"/>
  <c r="G140" i="11"/>
  <c r="H140" i="11"/>
  <c r="I140" i="11"/>
  <c r="J140" i="11" s="1"/>
  <c r="K140" i="11"/>
  <c r="L140" i="11"/>
  <c r="M140" i="11" s="1"/>
  <c r="N140" i="11" s="1"/>
  <c r="O140" i="11" s="1"/>
  <c r="P140" i="11" s="1"/>
  <c r="Q140" i="11"/>
  <c r="R140" i="11" s="1"/>
  <c r="S140" i="11" s="1"/>
  <c r="T140" i="11" s="1"/>
  <c r="X140" i="11"/>
  <c r="Y140" i="11"/>
  <c r="E141" i="11"/>
  <c r="F141" i="11"/>
  <c r="G141" i="11"/>
  <c r="H141" i="11"/>
  <c r="Y141" i="11" s="1"/>
  <c r="I141" i="11"/>
  <c r="J141" i="11"/>
  <c r="K141" i="11" s="1"/>
  <c r="L141" i="11" s="1"/>
  <c r="M141" i="11" s="1"/>
  <c r="N141" i="11" s="1"/>
  <c r="O141" i="11"/>
  <c r="P141" i="11" s="1"/>
  <c r="Q141" i="11" s="1"/>
  <c r="R141" i="11" s="1"/>
  <c r="S141" i="11" s="1"/>
  <c r="T141" i="11" s="1"/>
  <c r="X141" i="11"/>
  <c r="E142" i="11"/>
  <c r="F142" i="11"/>
  <c r="G142" i="11"/>
  <c r="H142" i="11"/>
  <c r="I142" i="11"/>
  <c r="X142" i="11"/>
  <c r="Y142" i="11"/>
  <c r="E143" i="11"/>
  <c r="F143" i="11"/>
  <c r="G143" i="11"/>
  <c r="H143" i="11"/>
  <c r="I143" i="11"/>
  <c r="J143" i="11"/>
  <c r="K143" i="11" s="1"/>
  <c r="L143" i="11"/>
  <c r="M143" i="11" s="1"/>
  <c r="N143" i="11" s="1"/>
  <c r="O143" i="11" s="1"/>
  <c r="P143" i="11" s="1"/>
  <c r="Q143" i="11" s="1"/>
  <c r="R143" i="11" s="1"/>
  <c r="S143" i="11" s="1"/>
  <c r="T143" i="11" s="1"/>
  <c r="X143" i="11"/>
  <c r="Y143" i="11"/>
  <c r="E144" i="11"/>
  <c r="F144" i="11"/>
  <c r="G144" i="11"/>
  <c r="H144" i="11"/>
  <c r="I144" i="11"/>
  <c r="J144" i="11" s="1"/>
  <c r="K144" i="11"/>
  <c r="L144" i="11" s="1"/>
  <c r="M144" i="11" s="1"/>
  <c r="N144" i="11" s="1"/>
  <c r="O144" i="11" s="1"/>
  <c r="P144" i="11" s="1"/>
  <c r="Q144" i="11" s="1"/>
  <c r="R144" i="11" s="1"/>
  <c r="S144" i="11" s="1"/>
  <c r="T144" i="11" s="1"/>
  <c r="U144" i="11"/>
  <c r="X144" i="11"/>
  <c r="Y144" i="11"/>
  <c r="E145" i="11"/>
  <c r="F145" i="11"/>
  <c r="G145" i="11"/>
  <c r="H145" i="11"/>
  <c r="Y145" i="11" s="1"/>
  <c r="I145" i="11"/>
  <c r="J145" i="11"/>
  <c r="K145" i="11"/>
  <c r="L145" i="11"/>
  <c r="M145" i="11" s="1"/>
  <c r="N145" i="11"/>
  <c r="O145" i="11" s="1"/>
  <c r="P145" i="11" s="1"/>
  <c r="Q145" i="11" s="1"/>
  <c r="R145" i="11" s="1"/>
  <c r="S145" i="11"/>
  <c r="T145" i="11" s="1"/>
  <c r="X145" i="11"/>
  <c r="E146" i="11"/>
  <c r="F146" i="11"/>
  <c r="G146" i="11"/>
  <c r="H146" i="11"/>
  <c r="I146" i="11"/>
  <c r="J146" i="11"/>
  <c r="K146" i="11"/>
  <c r="L146" i="11" s="1"/>
  <c r="M146" i="11"/>
  <c r="N146" i="11" s="1"/>
  <c r="O146" i="11" s="1"/>
  <c r="P146" i="11" s="1"/>
  <c r="Q146" i="11" s="1"/>
  <c r="R146" i="11"/>
  <c r="S146" i="11" s="1"/>
  <c r="T146" i="11" s="1"/>
  <c r="W146" i="11" s="1"/>
  <c r="X146" i="11"/>
  <c r="Y146" i="11"/>
  <c r="E147" i="11"/>
  <c r="F147" i="11"/>
  <c r="G147" i="11"/>
  <c r="H147" i="11"/>
  <c r="I147" i="11"/>
  <c r="J147" i="11"/>
  <c r="K147" i="11" s="1"/>
  <c r="L147" i="11" s="1"/>
  <c r="M147" i="11" s="1"/>
  <c r="N147" i="11" s="1"/>
  <c r="O147" i="11" s="1"/>
  <c r="P147" i="11"/>
  <c r="Q147" i="11" s="1"/>
  <c r="R147" i="11" s="1"/>
  <c r="S147" i="11" s="1"/>
  <c r="T147" i="11" s="1"/>
  <c r="X147" i="11"/>
  <c r="Y147" i="11"/>
  <c r="E148" i="11"/>
  <c r="F148" i="11"/>
  <c r="G148" i="11"/>
  <c r="H148" i="11"/>
  <c r="I148" i="11"/>
  <c r="X148" i="11"/>
  <c r="Y148" i="11"/>
  <c r="E149" i="11"/>
  <c r="F149" i="11"/>
  <c r="G149" i="11"/>
  <c r="H149" i="11"/>
  <c r="I149" i="11"/>
  <c r="J149" i="11"/>
  <c r="K149" i="11"/>
  <c r="L149" i="11"/>
  <c r="M149" i="11" s="1"/>
  <c r="N149" i="11" s="1"/>
  <c r="O149" i="11" s="1"/>
  <c r="P149" i="11" s="1"/>
  <c r="Q149" i="11" s="1"/>
  <c r="R149" i="11" s="1"/>
  <c r="S149" i="11" s="1"/>
  <c r="T149" i="11" s="1"/>
  <c r="E150" i="11"/>
  <c r="F150" i="11"/>
  <c r="G150" i="11"/>
  <c r="H150" i="11"/>
  <c r="I150" i="11"/>
  <c r="J150" i="11"/>
  <c r="K150" i="11"/>
  <c r="L150" i="11" s="1"/>
  <c r="M150" i="11" s="1"/>
  <c r="N150" i="11" s="1"/>
  <c r="O150" i="11" s="1"/>
  <c r="P150" i="11" s="1"/>
  <c r="Q150" i="11"/>
  <c r="R150" i="11" s="1"/>
  <c r="S150" i="11" s="1"/>
  <c r="T150" i="11" s="1"/>
  <c r="V150" i="11" s="1"/>
  <c r="X150" i="11"/>
  <c r="Y150" i="11"/>
  <c r="E151" i="11"/>
  <c r="F151" i="11"/>
  <c r="G151" i="11"/>
  <c r="H151" i="11"/>
  <c r="I151" i="11"/>
  <c r="X151" i="11"/>
  <c r="Y151" i="11"/>
  <c r="E152" i="11"/>
  <c r="F152" i="11"/>
  <c r="G152" i="11"/>
  <c r="H152" i="11"/>
  <c r="Y152" i="11" s="1"/>
  <c r="I152" i="11"/>
  <c r="J152" i="11" s="1"/>
  <c r="K152" i="11"/>
  <c r="L152" i="11"/>
  <c r="M152" i="11"/>
  <c r="N152" i="11" s="1"/>
  <c r="O152" i="11" s="1"/>
  <c r="P152" i="11" s="1"/>
  <c r="Q152" i="11" s="1"/>
  <c r="R152" i="11" s="1"/>
  <c r="S152" i="11" s="1"/>
  <c r="T152" i="11" s="1"/>
  <c r="X152" i="11"/>
  <c r="E153" i="11"/>
  <c r="F153" i="11"/>
  <c r="G153" i="11"/>
  <c r="H153" i="11"/>
  <c r="Y153" i="11" s="1"/>
  <c r="I153" i="11"/>
  <c r="J153" i="11"/>
  <c r="K153" i="11"/>
  <c r="L153" i="11" s="1"/>
  <c r="M153" i="11" s="1"/>
  <c r="N153" i="11" s="1"/>
  <c r="O153" i="11" s="1"/>
  <c r="P153" i="11"/>
  <c r="Q153" i="11" s="1"/>
  <c r="R153" i="11" s="1"/>
  <c r="S153" i="11" s="1"/>
  <c r="T153" i="11" s="1"/>
  <c r="X153" i="11"/>
  <c r="E154" i="11"/>
  <c r="F154" i="11"/>
  <c r="G154" i="11"/>
  <c r="H154" i="11"/>
  <c r="I154" i="11"/>
  <c r="J154" i="11"/>
  <c r="K154" i="11" s="1"/>
  <c r="L154" i="11" s="1"/>
  <c r="M154" i="11" s="1"/>
  <c r="N154" i="11" s="1"/>
  <c r="O154" i="11" s="1"/>
  <c r="P154" i="11" s="1"/>
  <c r="Q154" i="11" s="1"/>
  <c r="R154" i="11" s="1"/>
  <c r="S154" i="11" s="1"/>
  <c r="T154" i="11" s="1"/>
  <c r="X154" i="11"/>
  <c r="Y154" i="11"/>
  <c r="E155" i="11"/>
  <c r="F155" i="11"/>
  <c r="G155" i="11"/>
  <c r="H155" i="11"/>
  <c r="I155" i="11"/>
  <c r="J155" i="11"/>
  <c r="K155" i="11" s="1"/>
  <c r="L155" i="11"/>
  <c r="M155" i="11"/>
  <c r="N155" i="11" s="1"/>
  <c r="O155" i="11" s="1"/>
  <c r="P155" i="11" s="1"/>
  <c r="Q155" i="11" s="1"/>
  <c r="R155" i="11" s="1"/>
  <c r="S155" i="11" s="1"/>
  <c r="T155" i="11" s="1"/>
  <c r="E156" i="11"/>
  <c r="F156" i="11"/>
  <c r="G156" i="11"/>
  <c r="H156" i="11"/>
  <c r="I156" i="11"/>
  <c r="J156" i="11" s="1"/>
  <c r="K156" i="11"/>
  <c r="L156" i="11"/>
  <c r="M156" i="11" s="1"/>
  <c r="N156" i="11" s="1"/>
  <c r="O156" i="11" s="1"/>
  <c r="P156" i="11" s="1"/>
  <c r="Q156" i="11"/>
  <c r="R156" i="11" s="1"/>
  <c r="S156" i="11" s="1"/>
  <c r="T156" i="11" s="1"/>
  <c r="X156" i="11"/>
  <c r="Y156" i="11"/>
  <c r="E157" i="11"/>
  <c r="F157" i="11"/>
  <c r="G157" i="11"/>
  <c r="H157" i="11"/>
  <c r="Y157" i="11" s="1"/>
  <c r="I157" i="11"/>
  <c r="J157" i="11"/>
  <c r="K157" i="11" s="1"/>
  <c r="L157" i="11" s="1"/>
  <c r="M157" i="11" s="1"/>
  <c r="N157" i="11" s="1"/>
  <c r="O157" i="11"/>
  <c r="P157" i="11" s="1"/>
  <c r="Q157" i="11" s="1"/>
  <c r="R157" i="11" s="1"/>
  <c r="S157" i="11" s="1"/>
  <c r="T157" i="11" s="1"/>
  <c r="X157" i="11"/>
  <c r="E158" i="11"/>
  <c r="F158" i="11"/>
  <c r="G158" i="11"/>
  <c r="H158" i="11"/>
  <c r="I158" i="11"/>
  <c r="X158" i="11"/>
  <c r="Y158" i="11"/>
  <c r="E159" i="11"/>
  <c r="F159" i="11"/>
  <c r="G159" i="11"/>
  <c r="H159" i="11"/>
  <c r="I159" i="11"/>
  <c r="J159" i="11"/>
  <c r="K159" i="11" s="1"/>
  <c r="L159" i="11"/>
  <c r="M159" i="11" s="1"/>
  <c r="N159" i="11" s="1"/>
  <c r="O159" i="11" s="1"/>
  <c r="P159" i="11" s="1"/>
  <c r="Q159" i="11" s="1"/>
  <c r="R159" i="11" s="1"/>
  <c r="S159" i="11" s="1"/>
  <c r="T159" i="11" s="1"/>
  <c r="V159" i="11" s="1"/>
  <c r="X159" i="11"/>
  <c r="Y159" i="11"/>
  <c r="E160" i="11"/>
  <c r="F160" i="11"/>
  <c r="G160" i="11"/>
  <c r="H160" i="11"/>
  <c r="I160" i="11"/>
  <c r="J160" i="11" s="1"/>
  <c r="K160" i="11"/>
  <c r="L160" i="11" s="1"/>
  <c r="M160" i="11" s="1"/>
  <c r="N160" i="11" s="1"/>
  <c r="O160" i="11" s="1"/>
  <c r="P160" i="11" s="1"/>
  <c r="Q160" i="11" s="1"/>
  <c r="R160" i="11" s="1"/>
  <c r="S160" i="11" s="1"/>
  <c r="T160" i="11" s="1"/>
  <c r="U160" i="11"/>
  <c r="X160" i="11"/>
  <c r="Y160" i="11"/>
  <c r="E161" i="11"/>
  <c r="F161" i="11"/>
  <c r="G161" i="11"/>
  <c r="H161" i="11"/>
  <c r="Y161" i="11" s="1"/>
  <c r="I161" i="11"/>
  <c r="J161" i="11"/>
  <c r="K161" i="11"/>
  <c r="L161" i="11"/>
  <c r="M161" i="11" s="1"/>
  <c r="N161" i="11"/>
  <c r="O161" i="11" s="1"/>
  <c r="P161" i="11" s="1"/>
  <c r="Q161" i="11" s="1"/>
  <c r="R161" i="11" s="1"/>
  <c r="S161" i="11"/>
  <c r="T161" i="11" s="1"/>
  <c r="X161" i="11"/>
  <c r="E162" i="11"/>
  <c r="F162" i="11"/>
  <c r="G162" i="11"/>
  <c r="H162" i="11"/>
  <c r="I162" i="11"/>
  <c r="J162" i="11"/>
  <c r="K162" i="11"/>
  <c r="L162" i="11" s="1"/>
  <c r="M162" i="11"/>
  <c r="N162" i="11" s="1"/>
  <c r="O162" i="11" s="1"/>
  <c r="P162" i="11" s="1"/>
  <c r="Q162" i="11" s="1"/>
  <c r="R162" i="11"/>
  <c r="S162" i="11" s="1"/>
  <c r="T162" i="11" s="1"/>
  <c r="X162" i="11"/>
  <c r="Y162" i="11"/>
  <c r="E163" i="11"/>
  <c r="F163" i="11"/>
  <c r="G163" i="11"/>
  <c r="H163" i="11"/>
  <c r="I163" i="11"/>
  <c r="J163" i="11"/>
  <c r="K163" i="11" s="1"/>
  <c r="L163" i="11" s="1"/>
  <c r="M163" i="11" s="1"/>
  <c r="N163" i="11" s="1"/>
  <c r="O163" i="11" s="1"/>
  <c r="P163" i="11"/>
  <c r="Q163" i="11" s="1"/>
  <c r="R163" i="11" s="1"/>
  <c r="S163" i="11" s="1"/>
  <c r="T163" i="11" s="1"/>
  <c r="X163" i="11"/>
  <c r="Y163" i="11"/>
  <c r="E164" i="11"/>
  <c r="F164" i="11"/>
  <c r="G164" i="11"/>
  <c r="H164" i="11"/>
  <c r="X164" i="11" s="1"/>
  <c r="I164" i="11"/>
  <c r="Y164" i="11"/>
  <c r="E165" i="11"/>
  <c r="F165" i="11"/>
  <c r="G165" i="11"/>
  <c r="H165" i="11"/>
  <c r="I165" i="11"/>
  <c r="J165" i="11"/>
  <c r="K165" i="11"/>
  <c r="L165" i="11"/>
  <c r="M165" i="11" s="1"/>
  <c r="N165" i="11" s="1"/>
  <c r="O165" i="11" s="1"/>
  <c r="P165" i="11" s="1"/>
  <c r="Q165" i="11" s="1"/>
  <c r="R165" i="11" s="1"/>
  <c r="S165" i="11" s="1"/>
  <c r="T165" i="11" s="1"/>
  <c r="E166" i="11"/>
  <c r="F166" i="11"/>
  <c r="G166" i="11"/>
  <c r="H166" i="11"/>
  <c r="I166" i="11"/>
  <c r="J166" i="11"/>
  <c r="K166" i="11" s="1"/>
  <c r="L166" i="11" s="1"/>
  <c r="M166" i="11" s="1"/>
  <c r="N166" i="11" s="1"/>
  <c r="O166" i="11" s="1"/>
  <c r="P166" i="11" s="1"/>
  <c r="Q166" i="11" s="1"/>
  <c r="R166" i="11" s="1"/>
  <c r="S166" i="11" s="1"/>
  <c r="T166" i="11" s="1"/>
  <c r="X166" i="11"/>
  <c r="Y166" i="11"/>
  <c r="E167" i="11"/>
  <c r="F167" i="11"/>
  <c r="G167" i="11"/>
  <c r="H167" i="11"/>
  <c r="X167" i="11" s="1"/>
  <c r="I167" i="11"/>
  <c r="Y167" i="11"/>
  <c r="E168" i="11"/>
  <c r="F168" i="11"/>
  <c r="G168" i="11"/>
  <c r="H168" i="11"/>
  <c r="I168" i="11"/>
  <c r="J168" i="11" s="1"/>
  <c r="K168" i="11"/>
  <c r="L168" i="11"/>
  <c r="M168" i="11"/>
  <c r="N168" i="11" s="1"/>
  <c r="O168" i="11" s="1"/>
  <c r="P168" i="11" s="1"/>
  <c r="Q168" i="11" s="1"/>
  <c r="R168" i="11" s="1"/>
  <c r="S168" i="11" s="1"/>
  <c r="T168" i="11" s="1"/>
  <c r="E169" i="11"/>
  <c r="F169" i="11"/>
  <c r="G169" i="11"/>
  <c r="H169" i="11"/>
  <c r="Y169" i="11" s="1"/>
  <c r="I169" i="11"/>
  <c r="J169" i="11"/>
  <c r="K169" i="11" s="1"/>
  <c r="L169" i="11" s="1"/>
  <c r="M169" i="11" s="1"/>
  <c r="N169" i="11" s="1"/>
  <c r="O169" i="11" s="1"/>
  <c r="P169" i="11" s="1"/>
  <c r="Q169" i="11" s="1"/>
  <c r="R169" i="11" s="1"/>
  <c r="S169" i="11" s="1"/>
  <c r="T169" i="11" s="1"/>
  <c r="X169" i="11"/>
  <c r="E170" i="11"/>
  <c r="F170" i="11"/>
  <c r="G170" i="11"/>
  <c r="H170" i="11"/>
  <c r="I170" i="11"/>
  <c r="J170" i="11"/>
  <c r="K170" i="11" s="1"/>
  <c r="L170" i="11" s="1"/>
  <c r="M170" i="11" s="1"/>
  <c r="N170" i="11" s="1"/>
  <c r="O170" i="11"/>
  <c r="P170" i="11" s="1"/>
  <c r="Q170" i="11" s="1"/>
  <c r="R170" i="11" s="1"/>
  <c r="S170" i="11" s="1"/>
  <c r="T170" i="11" s="1"/>
  <c r="U170" i="11"/>
  <c r="X170" i="11"/>
  <c r="Y170" i="11"/>
  <c r="E171" i="11"/>
  <c r="F171" i="11"/>
  <c r="G171" i="11"/>
  <c r="H171" i="11"/>
  <c r="Y171" i="11" s="1"/>
  <c r="I171" i="11"/>
  <c r="J171" i="11"/>
  <c r="K171" i="11" s="1"/>
  <c r="L171" i="11"/>
  <c r="M171" i="11"/>
  <c r="N171" i="11" s="1"/>
  <c r="O171" i="11" s="1"/>
  <c r="P171" i="11" s="1"/>
  <c r="Q171" i="11" s="1"/>
  <c r="R171" i="11"/>
  <c r="S171" i="11" s="1"/>
  <c r="T171" i="11" s="1"/>
  <c r="X171" i="11"/>
  <c r="E172" i="11"/>
  <c r="F172" i="11"/>
  <c r="G172" i="11"/>
  <c r="H172" i="11"/>
  <c r="I172" i="11"/>
  <c r="J172" i="11" s="1"/>
  <c r="K172" i="11"/>
  <c r="L172" i="11" s="1"/>
  <c r="M172" i="11" s="1"/>
  <c r="N172" i="11" s="1"/>
  <c r="O172" i="11" s="1"/>
  <c r="P172" i="11"/>
  <c r="Q172" i="11" s="1"/>
  <c r="R172" i="11" s="1"/>
  <c r="S172" i="11" s="1"/>
  <c r="T172" i="11" s="1"/>
  <c r="U172" i="11"/>
  <c r="X172" i="11"/>
  <c r="Y172" i="11"/>
  <c r="E173" i="11"/>
  <c r="F173" i="11"/>
  <c r="G173" i="11"/>
  <c r="H173" i="11"/>
  <c r="Y173" i="11" s="1"/>
  <c r="I173" i="11"/>
  <c r="J173" i="11"/>
  <c r="K173" i="11" s="1"/>
  <c r="L173" i="11" s="1"/>
  <c r="M173" i="11" s="1"/>
  <c r="N173" i="11"/>
  <c r="O173" i="11" s="1"/>
  <c r="P173" i="11" s="1"/>
  <c r="Q173" i="11" s="1"/>
  <c r="R173" i="11" s="1"/>
  <c r="S173" i="11" s="1"/>
  <c r="T173" i="11" s="1"/>
  <c r="X173" i="11"/>
  <c r="E174" i="11"/>
  <c r="F174" i="11"/>
  <c r="G174" i="11"/>
  <c r="H174" i="11"/>
  <c r="I174" i="11"/>
  <c r="X174" i="11"/>
  <c r="Y174" i="11"/>
  <c r="E175" i="11"/>
  <c r="F175" i="11"/>
  <c r="G175" i="11"/>
  <c r="H175" i="11"/>
  <c r="I175" i="11"/>
  <c r="J175" i="11"/>
  <c r="K175" i="11" s="1"/>
  <c r="L175" i="11" s="1"/>
  <c r="M175" i="11" s="1"/>
  <c r="N175" i="11" s="1"/>
  <c r="O175" i="11" s="1"/>
  <c r="P175" i="11"/>
  <c r="Q175" i="11" s="1"/>
  <c r="R175" i="11" s="1"/>
  <c r="S175" i="11" s="1"/>
  <c r="T175" i="11" s="1"/>
  <c r="U175" i="11"/>
  <c r="X175" i="11"/>
  <c r="Y175" i="11"/>
  <c r="E176" i="11"/>
  <c r="F176" i="11"/>
  <c r="G176" i="11"/>
  <c r="H176" i="11"/>
  <c r="I176" i="11"/>
  <c r="X176" i="11"/>
  <c r="Y176" i="11"/>
  <c r="E177" i="11"/>
  <c r="F177" i="11"/>
  <c r="G177" i="11"/>
  <c r="H177" i="11"/>
  <c r="Y177" i="11" s="1"/>
  <c r="I177" i="11"/>
  <c r="J177" i="11"/>
  <c r="K177" i="11"/>
  <c r="L177" i="11"/>
  <c r="M177" i="11" s="1"/>
  <c r="N177" i="11"/>
  <c r="O177" i="11" s="1"/>
  <c r="P177" i="11" s="1"/>
  <c r="Q177" i="11" s="1"/>
  <c r="R177" i="11" s="1"/>
  <c r="S177" i="11" s="1"/>
  <c r="T177" i="11" s="1"/>
  <c r="X177" i="11"/>
  <c r="E178" i="11"/>
  <c r="F178" i="11"/>
  <c r="G178" i="11"/>
  <c r="H178" i="11"/>
  <c r="I178" i="11"/>
  <c r="J178" i="11"/>
  <c r="K178" i="11"/>
  <c r="L178" i="11" s="1"/>
  <c r="M178" i="11"/>
  <c r="N178" i="11" s="1"/>
  <c r="O178" i="11" s="1"/>
  <c r="P178" i="11" s="1"/>
  <c r="Q178" i="11" s="1"/>
  <c r="R178" i="11"/>
  <c r="S178" i="11" s="1"/>
  <c r="T178" i="11" s="1"/>
  <c r="W178" i="11"/>
  <c r="X178" i="11"/>
  <c r="Y178" i="11"/>
  <c r="E179" i="11"/>
  <c r="F179" i="11"/>
  <c r="G179" i="11"/>
  <c r="H179" i="11"/>
  <c r="Y179" i="11" s="1"/>
  <c r="I179" i="11"/>
  <c r="J179" i="11"/>
  <c r="K179" i="11" s="1"/>
  <c r="L179" i="11" s="1"/>
  <c r="M179" i="11" s="1"/>
  <c r="N179" i="11" s="1"/>
  <c r="O179" i="11" s="1"/>
  <c r="P179" i="11" s="1"/>
  <c r="Q179" i="11" s="1"/>
  <c r="R179" i="11" s="1"/>
  <c r="S179" i="11" s="1"/>
  <c r="T179" i="11" s="1"/>
  <c r="X179" i="11"/>
  <c r="E180" i="11"/>
  <c r="F180" i="11"/>
  <c r="G180" i="11"/>
  <c r="H180" i="11"/>
  <c r="I180" i="11"/>
  <c r="J180" i="11"/>
  <c r="K180" i="11" s="1"/>
  <c r="L180" i="11" s="1"/>
  <c r="M180" i="11" s="1"/>
  <c r="N180" i="11"/>
  <c r="O180" i="11" s="1"/>
  <c r="P180" i="11" s="1"/>
  <c r="Q180" i="11" s="1"/>
  <c r="R180" i="11"/>
  <c r="S180" i="11" s="1"/>
  <c r="T180" i="11" s="1"/>
  <c r="V180" i="11"/>
  <c r="X180" i="11"/>
  <c r="Y180" i="11"/>
  <c r="E181" i="11"/>
  <c r="F181" i="11"/>
  <c r="G181" i="11"/>
  <c r="H181" i="11"/>
  <c r="I181" i="11"/>
  <c r="J181" i="11" s="1"/>
  <c r="K181" i="11" s="1"/>
  <c r="L181" i="11" s="1"/>
  <c r="M181" i="11"/>
  <c r="N181" i="11" s="1"/>
  <c r="O181" i="11" s="1"/>
  <c r="P181" i="11" s="1"/>
  <c r="Q181" i="11" s="1"/>
  <c r="R181" i="11" s="1"/>
  <c r="S181" i="11" s="1"/>
  <c r="T181" i="11" s="1"/>
  <c r="X181" i="11"/>
  <c r="Y181" i="11"/>
  <c r="E182" i="11"/>
  <c r="F182" i="11"/>
  <c r="G182" i="11"/>
  <c r="H182" i="11"/>
  <c r="I182" i="11"/>
  <c r="J182" i="11" s="1"/>
  <c r="K182" i="11" s="1"/>
  <c r="L182" i="11" s="1"/>
  <c r="M182" i="11"/>
  <c r="N182" i="11" s="1"/>
  <c r="O182" i="11" s="1"/>
  <c r="P182" i="11"/>
  <c r="Q182" i="11" s="1"/>
  <c r="R182" i="11" s="1"/>
  <c r="S182" i="11"/>
  <c r="T182" i="11" s="1"/>
  <c r="X182" i="11"/>
  <c r="Y182" i="11"/>
  <c r="E183" i="11"/>
  <c r="F183" i="11"/>
  <c r="G183" i="11"/>
  <c r="H183" i="11"/>
  <c r="Y183" i="11" s="1"/>
  <c r="I183" i="11"/>
  <c r="J183" i="11"/>
  <c r="K183" i="11"/>
  <c r="L183" i="11" s="1"/>
  <c r="M183" i="11" s="1"/>
  <c r="N183" i="11"/>
  <c r="O183" i="11" s="1"/>
  <c r="P183" i="11"/>
  <c r="Q183" i="11" s="1"/>
  <c r="R183" i="11" s="1"/>
  <c r="S183" i="11" s="1"/>
  <c r="T183" i="11" s="1"/>
  <c r="X183" i="11"/>
  <c r="E184" i="11"/>
  <c r="F184" i="11"/>
  <c r="G184" i="11"/>
  <c r="H184" i="11"/>
  <c r="I184" i="11"/>
  <c r="J184" i="11"/>
  <c r="K184" i="11" s="1"/>
  <c r="L184" i="11" s="1"/>
  <c r="M184" i="11"/>
  <c r="N184" i="11" s="1"/>
  <c r="O184" i="11"/>
  <c r="P184" i="11" s="1"/>
  <c r="Q184" i="11" s="1"/>
  <c r="R184" i="11"/>
  <c r="S184" i="11" s="1"/>
  <c r="T184" i="11" s="1"/>
  <c r="X184" i="11"/>
  <c r="Y184" i="11"/>
  <c r="E185" i="11"/>
  <c r="F185" i="11"/>
  <c r="G185" i="11"/>
  <c r="H185" i="11"/>
  <c r="I185" i="11"/>
  <c r="J185" i="11"/>
  <c r="K185" i="11" s="1"/>
  <c r="L185" i="11" s="1"/>
  <c r="M185" i="11"/>
  <c r="N185" i="11" s="1"/>
  <c r="O185" i="11" s="1"/>
  <c r="P185" i="11"/>
  <c r="Q185" i="11" s="1"/>
  <c r="R185" i="11" s="1"/>
  <c r="S185" i="11" s="1"/>
  <c r="T185" i="11" s="1"/>
  <c r="E186" i="11"/>
  <c r="F186" i="11"/>
  <c r="G186" i="11"/>
  <c r="H186" i="11"/>
  <c r="I186" i="11"/>
  <c r="X186" i="11"/>
  <c r="Y186" i="11"/>
  <c r="E187" i="11"/>
  <c r="F187" i="11"/>
  <c r="G187" i="11"/>
  <c r="H187" i="11"/>
  <c r="I187" i="11"/>
  <c r="J187" i="11"/>
  <c r="K187" i="11" s="1"/>
  <c r="L187" i="11"/>
  <c r="M187" i="11" s="1"/>
  <c r="N187" i="11" s="1"/>
  <c r="O187" i="11"/>
  <c r="P187" i="11" s="1"/>
  <c r="Q187" i="11" s="1"/>
  <c r="R187" i="11"/>
  <c r="S187" i="11" s="1"/>
  <c r="T187" i="11" s="1"/>
  <c r="E188" i="11"/>
  <c r="F188" i="11"/>
  <c r="G188" i="11"/>
  <c r="H188" i="11"/>
  <c r="I188" i="11"/>
  <c r="X188" i="11"/>
  <c r="Y188" i="11"/>
  <c r="E189" i="11"/>
  <c r="F189" i="11"/>
  <c r="G189" i="11"/>
  <c r="H189" i="11"/>
  <c r="I189" i="11"/>
  <c r="X189" i="11"/>
  <c r="Y189" i="11"/>
  <c r="E190" i="11"/>
  <c r="F190" i="11"/>
  <c r="G190" i="11"/>
  <c r="H190" i="11"/>
  <c r="Y190" i="11" s="1"/>
  <c r="I190" i="11"/>
  <c r="J190" i="11" s="1"/>
  <c r="K190" i="11"/>
  <c r="L190" i="11" s="1"/>
  <c r="M190" i="11" s="1"/>
  <c r="N190" i="11" s="1"/>
  <c r="O190" i="11" s="1"/>
  <c r="P190" i="11" s="1"/>
  <c r="Q190" i="11" s="1"/>
  <c r="R190" i="11" s="1"/>
  <c r="S190" i="11" s="1"/>
  <c r="T190" i="11" s="1"/>
  <c r="U190" i="11"/>
  <c r="E191" i="11"/>
  <c r="F191" i="11"/>
  <c r="G191" i="11"/>
  <c r="H191" i="11"/>
  <c r="Y191" i="11" s="1"/>
  <c r="I191" i="11"/>
  <c r="J191" i="11"/>
  <c r="K191" i="11"/>
  <c r="L191" i="11" s="1"/>
  <c r="M191" i="11" s="1"/>
  <c r="N191" i="11" s="1"/>
  <c r="O191" i="11" s="1"/>
  <c r="P191" i="11" s="1"/>
  <c r="Q191" i="11" s="1"/>
  <c r="R191" i="11" s="1"/>
  <c r="S191" i="11" s="1"/>
  <c r="T191" i="11" s="1"/>
  <c r="V191" i="11"/>
  <c r="X191" i="11"/>
  <c r="E192" i="11"/>
  <c r="F192" i="11"/>
  <c r="G192" i="11"/>
  <c r="H192" i="11"/>
  <c r="I192" i="11"/>
  <c r="J192" i="11"/>
  <c r="K192" i="11" s="1"/>
  <c r="L192" i="11" s="1"/>
  <c r="M192" i="11"/>
  <c r="N192" i="11" s="1"/>
  <c r="O192" i="11" s="1"/>
  <c r="P192" i="11" s="1"/>
  <c r="Q192" i="11" s="1"/>
  <c r="R192" i="11" s="1"/>
  <c r="S192" i="11" s="1"/>
  <c r="T192" i="11" s="1"/>
  <c r="X192" i="11"/>
  <c r="Y192" i="11"/>
  <c r="E193" i="11"/>
  <c r="F193" i="11"/>
  <c r="G193" i="11"/>
  <c r="H193" i="11"/>
  <c r="Y193" i="11" s="1"/>
  <c r="I193" i="11"/>
  <c r="J193" i="11"/>
  <c r="K193" i="11" s="1"/>
  <c r="L193" i="11" s="1"/>
  <c r="M193" i="11" s="1"/>
  <c r="N193" i="11" s="1"/>
  <c r="O193" i="11" s="1"/>
  <c r="P193" i="11" s="1"/>
  <c r="Q193" i="11" s="1"/>
  <c r="R193" i="11" s="1"/>
  <c r="S193" i="11" s="1"/>
  <c r="T193" i="11" s="1"/>
  <c r="X193" i="11"/>
  <c r="E194" i="11"/>
  <c r="F194" i="11"/>
  <c r="G194" i="11"/>
  <c r="H194" i="11"/>
  <c r="I194" i="11"/>
  <c r="J194" i="11" s="1"/>
  <c r="K194" i="11"/>
  <c r="L194" i="11"/>
  <c r="M194" i="11" s="1"/>
  <c r="N194" i="11" s="1"/>
  <c r="O194" i="11"/>
  <c r="P194" i="11" s="1"/>
  <c r="Q194" i="11" s="1"/>
  <c r="R194" i="11" s="1"/>
  <c r="S194" i="11" s="1"/>
  <c r="T194" i="11" s="1"/>
  <c r="U194" i="11"/>
  <c r="X194" i="11"/>
  <c r="Y194" i="11"/>
  <c r="E195" i="11"/>
  <c r="F195" i="11"/>
  <c r="G195" i="11"/>
  <c r="H195" i="11"/>
  <c r="Y195" i="11" s="1"/>
  <c r="I195" i="11"/>
  <c r="J195" i="11"/>
  <c r="K195" i="11" s="1"/>
  <c r="L195" i="11"/>
  <c r="M195" i="11" s="1"/>
  <c r="N195" i="11"/>
  <c r="O195" i="11"/>
  <c r="P195" i="11" s="1"/>
  <c r="Q195" i="11" s="1"/>
  <c r="R195" i="11" s="1"/>
  <c r="S195" i="11" s="1"/>
  <c r="T195" i="11" s="1"/>
  <c r="W195" i="11"/>
  <c r="E196" i="11"/>
  <c r="F196" i="11"/>
  <c r="G196" i="11"/>
  <c r="H196" i="11"/>
  <c r="I196" i="11"/>
  <c r="X196" i="11"/>
  <c r="Y196" i="11"/>
  <c r="E197" i="11"/>
  <c r="F197" i="11"/>
  <c r="G197" i="11"/>
  <c r="H197" i="11"/>
  <c r="I197" i="11"/>
  <c r="J197" i="11"/>
  <c r="K197" i="11" s="1"/>
  <c r="L197" i="11"/>
  <c r="M197" i="11" s="1"/>
  <c r="N197" i="11"/>
  <c r="O197" i="11" s="1"/>
  <c r="P197" i="11" s="1"/>
  <c r="Q197" i="11" s="1"/>
  <c r="R197" i="11" s="1"/>
  <c r="S197" i="11" s="1"/>
  <c r="T197" i="11" s="1"/>
  <c r="U197" i="11" s="1"/>
  <c r="X197" i="11"/>
  <c r="Y197" i="11"/>
  <c r="E198" i="11"/>
  <c r="F198" i="11"/>
  <c r="G198" i="11"/>
  <c r="H198" i="11"/>
  <c r="Y198" i="11" s="1"/>
  <c r="I198" i="11"/>
  <c r="X198" i="11"/>
  <c r="E199" i="11"/>
  <c r="F199" i="11"/>
  <c r="G199" i="11"/>
  <c r="H199" i="11"/>
  <c r="Y199" i="11" s="1"/>
  <c r="I199" i="11"/>
  <c r="J199" i="11"/>
  <c r="K199" i="11"/>
  <c r="L199" i="11" s="1"/>
  <c r="M199" i="11" s="1"/>
  <c r="N199" i="11" s="1"/>
  <c r="O199" i="11" s="1"/>
  <c r="P199" i="11" s="1"/>
  <c r="Q199" i="11" s="1"/>
  <c r="R199" i="11"/>
  <c r="S199" i="11" s="1"/>
  <c r="T199" i="11" s="1"/>
  <c r="X199" i="11"/>
  <c r="E200" i="11"/>
  <c r="F200" i="11"/>
  <c r="G200" i="11"/>
  <c r="H200" i="11"/>
  <c r="I200" i="11"/>
  <c r="J200" i="11"/>
  <c r="K200" i="11"/>
  <c r="L200" i="11" s="1"/>
  <c r="M200" i="11"/>
  <c r="N200" i="11" s="1"/>
  <c r="O200" i="11" s="1"/>
  <c r="P200" i="11" s="1"/>
  <c r="Q200" i="11" s="1"/>
  <c r="R200" i="11" s="1"/>
  <c r="S200" i="11" s="1"/>
  <c r="T200" i="11" s="1"/>
  <c r="X200" i="11"/>
  <c r="Y200" i="11"/>
  <c r="E201" i="11"/>
  <c r="F201" i="11"/>
  <c r="G201" i="11"/>
  <c r="H201" i="11"/>
  <c r="I201" i="11"/>
  <c r="J201" i="11"/>
  <c r="K201" i="11" s="1"/>
  <c r="L201" i="11" s="1"/>
  <c r="M201" i="11"/>
  <c r="N201" i="11"/>
  <c r="O201" i="11" s="1"/>
  <c r="P201" i="11" s="1"/>
  <c r="Q201" i="11" s="1"/>
  <c r="R201" i="11" s="1"/>
  <c r="S201" i="11" s="1"/>
  <c r="T201" i="11" s="1"/>
  <c r="U201" i="11"/>
  <c r="E202" i="11"/>
  <c r="F202" i="11"/>
  <c r="G202" i="11"/>
  <c r="H202" i="11"/>
  <c r="I202" i="11"/>
  <c r="X202" i="11"/>
  <c r="Y202" i="11"/>
  <c r="E203" i="11"/>
  <c r="F203" i="11"/>
  <c r="G203" i="11"/>
  <c r="H203" i="11"/>
  <c r="I203" i="11"/>
  <c r="J203" i="11"/>
  <c r="K203" i="11"/>
  <c r="L203" i="11"/>
  <c r="M203" i="11" s="1"/>
  <c r="N203" i="11" s="1"/>
  <c r="O203" i="11" s="1"/>
  <c r="P203" i="11" s="1"/>
  <c r="Q203" i="11" s="1"/>
  <c r="R203" i="11" s="1"/>
  <c r="S203" i="11" s="1"/>
  <c r="T203" i="11" s="1"/>
  <c r="E204" i="11"/>
  <c r="F204" i="11"/>
  <c r="G204" i="11"/>
  <c r="H204" i="11"/>
  <c r="I204" i="11"/>
  <c r="J204" i="11"/>
  <c r="K204" i="11" s="1"/>
  <c r="L204" i="11" s="1"/>
  <c r="M204" i="11" s="1"/>
  <c r="N204" i="11" s="1"/>
  <c r="O204" i="11" s="1"/>
  <c r="P204" i="11" s="1"/>
  <c r="Q204" i="11" s="1"/>
  <c r="R204" i="11" s="1"/>
  <c r="S204" i="11" s="1"/>
  <c r="T204" i="11" s="1"/>
  <c r="X204" i="11"/>
  <c r="Y204" i="11"/>
  <c r="E205" i="11"/>
  <c r="F205" i="11"/>
  <c r="G205" i="11"/>
  <c r="H205" i="11"/>
  <c r="I205" i="11"/>
  <c r="X205" i="11"/>
  <c r="Y205" i="11"/>
  <c r="E206" i="11"/>
  <c r="F206" i="11"/>
  <c r="G206" i="11"/>
  <c r="H206" i="11"/>
  <c r="Y206" i="11" s="1"/>
  <c r="I206" i="11"/>
  <c r="J206" i="11" s="1"/>
  <c r="K206" i="11"/>
  <c r="L206" i="11"/>
  <c r="M206" i="11"/>
  <c r="N206" i="11" s="1"/>
  <c r="O206" i="11" s="1"/>
  <c r="P206" i="11"/>
  <c r="Q206" i="11" s="1"/>
  <c r="R206" i="11" s="1"/>
  <c r="S206" i="11" s="1"/>
  <c r="T206" i="11" s="1"/>
  <c r="W206" i="11" s="1"/>
  <c r="E207" i="11"/>
  <c r="F207" i="11"/>
  <c r="G207" i="11"/>
  <c r="H207" i="11"/>
  <c r="Y207" i="11" s="1"/>
  <c r="I207" i="11"/>
  <c r="J207" i="11"/>
  <c r="K207" i="11"/>
  <c r="L207" i="11" s="1"/>
  <c r="M207" i="11" s="1"/>
  <c r="N207" i="11" s="1"/>
  <c r="O207" i="11" s="1"/>
  <c r="P207" i="11" s="1"/>
  <c r="Q207" i="11" s="1"/>
  <c r="R207" i="11" s="1"/>
  <c r="S207" i="11" s="1"/>
  <c r="T207" i="11" s="1"/>
  <c r="X207" i="11"/>
  <c r="E208" i="11"/>
  <c r="F208" i="11"/>
  <c r="G208" i="11"/>
  <c r="H208" i="11"/>
  <c r="I208" i="11"/>
  <c r="X208" i="11"/>
  <c r="Y208" i="11"/>
  <c r="E209" i="11"/>
  <c r="F209" i="11"/>
  <c r="G209" i="11"/>
  <c r="H209" i="11"/>
  <c r="Y209" i="11" s="1"/>
  <c r="I209" i="11"/>
  <c r="J209" i="11"/>
  <c r="K209" i="11" s="1"/>
  <c r="L209" i="11" s="1"/>
  <c r="M209" i="11" s="1"/>
  <c r="N209" i="11" s="1"/>
  <c r="O209" i="11" s="1"/>
  <c r="P209" i="11" s="1"/>
  <c r="Q209" i="11"/>
  <c r="R209" i="11" s="1"/>
  <c r="S209" i="11" s="1"/>
  <c r="T209" i="11" s="1"/>
  <c r="X209" i="11"/>
  <c r="E210" i="11"/>
  <c r="F210" i="11"/>
  <c r="G210" i="11"/>
  <c r="H210" i="11"/>
  <c r="I210" i="11"/>
  <c r="J210" i="11" s="1"/>
  <c r="K210" i="11"/>
  <c r="L210" i="11"/>
  <c r="M210" i="11" s="1"/>
  <c r="N210" i="11" s="1"/>
  <c r="O210" i="11"/>
  <c r="P210" i="11" s="1"/>
  <c r="Q210" i="11" s="1"/>
  <c r="R210" i="11" s="1"/>
  <c r="S210" i="11" s="1"/>
  <c r="T210" i="11" s="1"/>
  <c r="X210" i="11"/>
  <c r="Y210" i="11"/>
  <c r="E211" i="11"/>
  <c r="F211" i="11"/>
  <c r="G211" i="11"/>
  <c r="H211" i="11"/>
  <c r="Y211" i="11" s="1"/>
  <c r="I211" i="11"/>
  <c r="J211" i="11"/>
  <c r="K211" i="11" s="1"/>
  <c r="L211" i="11"/>
  <c r="M211" i="11" s="1"/>
  <c r="N211" i="11"/>
  <c r="O211" i="11"/>
  <c r="P211" i="11" s="1"/>
  <c r="Q211" i="11" s="1"/>
  <c r="R211" i="11" s="1"/>
  <c r="S211" i="11" s="1"/>
  <c r="T211" i="11" s="1"/>
  <c r="E212" i="11"/>
  <c r="F212" i="11"/>
  <c r="G212" i="11"/>
  <c r="H212" i="11"/>
  <c r="I212" i="11"/>
  <c r="X212" i="11"/>
  <c r="Y212" i="11"/>
  <c r="E213" i="11"/>
  <c r="F213" i="11"/>
  <c r="G213" i="11"/>
  <c r="H213" i="11"/>
  <c r="I213" i="11"/>
  <c r="J213" i="11"/>
  <c r="K213" i="11" s="1"/>
  <c r="L213" i="11"/>
  <c r="M213" i="11" s="1"/>
  <c r="N213" i="11"/>
  <c r="O213" i="11" s="1"/>
  <c r="P213" i="11" s="1"/>
  <c r="Q213" i="11" s="1"/>
  <c r="R213" i="11" s="1"/>
  <c r="S213" i="11" s="1"/>
  <c r="T213" i="11" s="1"/>
  <c r="U213" i="11"/>
  <c r="X213" i="11"/>
  <c r="Y213" i="11"/>
  <c r="E214" i="11"/>
  <c r="F214" i="11"/>
  <c r="G214" i="11"/>
  <c r="H214" i="11"/>
  <c r="Y214" i="11" s="1"/>
  <c r="I214" i="11"/>
  <c r="X214" i="11"/>
  <c r="E215" i="11"/>
  <c r="F215" i="11"/>
  <c r="G215" i="11"/>
  <c r="H215" i="11"/>
  <c r="Y215" i="11" s="1"/>
  <c r="I215" i="11"/>
  <c r="J215" i="11"/>
  <c r="K215" i="11"/>
  <c r="L215" i="11" s="1"/>
  <c r="M215" i="11" s="1"/>
  <c r="N215" i="11" s="1"/>
  <c r="O215" i="11" s="1"/>
  <c r="P215" i="11" s="1"/>
  <c r="Q215" i="11" s="1"/>
  <c r="R215" i="11"/>
  <c r="S215" i="11" s="1"/>
  <c r="T215" i="11" s="1"/>
  <c r="X215" i="11"/>
  <c r="E216" i="11"/>
  <c r="F216" i="11"/>
  <c r="G216" i="11"/>
  <c r="H216" i="11"/>
  <c r="I216" i="11"/>
  <c r="J216" i="11"/>
  <c r="K216" i="11"/>
  <c r="L216" i="11" s="1"/>
  <c r="M216" i="11"/>
  <c r="N216" i="11" s="1"/>
  <c r="O216" i="11" s="1"/>
  <c r="P216" i="11" s="1"/>
  <c r="Q216" i="11" s="1"/>
  <c r="R216" i="11" s="1"/>
  <c r="S216" i="11" s="1"/>
  <c r="T216" i="11" s="1"/>
  <c r="U216" i="11" s="1"/>
  <c r="X216" i="11"/>
  <c r="Y216" i="11"/>
  <c r="E217" i="11"/>
  <c r="F217" i="11"/>
  <c r="G217" i="11"/>
  <c r="H217" i="11"/>
  <c r="I217" i="11"/>
  <c r="J217" i="11"/>
  <c r="K217" i="11" s="1"/>
  <c r="L217" i="11" s="1"/>
  <c r="M217" i="11"/>
  <c r="N217" i="11"/>
  <c r="O217" i="11" s="1"/>
  <c r="P217" i="11" s="1"/>
  <c r="Q217" i="11" s="1"/>
  <c r="R217" i="11" s="1"/>
  <c r="S217" i="11" s="1"/>
  <c r="T217" i="11" s="1"/>
  <c r="E218" i="11"/>
  <c r="F218" i="11"/>
  <c r="G218" i="11"/>
  <c r="H218" i="11"/>
  <c r="I218" i="11"/>
  <c r="X218" i="11"/>
  <c r="Y218" i="11"/>
  <c r="E219" i="11"/>
  <c r="F219" i="11"/>
  <c r="G219" i="11"/>
  <c r="H219" i="11"/>
  <c r="I219" i="11"/>
  <c r="J219" i="11"/>
  <c r="K219" i="11"/>
  <c r="L219" i="11"/>
  <c r="M219" i="11" s="1"/>
  <c r="N219" i="11" s="1"/>
  <c r="O219" i="11" s="1"/>
  <c r="P219" i="11" s="1"/>
  <c r="Q219" i="11" s="1"/>
  <c r="R219" i="11" s="1"/>
  <c r="S219" i="11" s="1"/>
  <c r="T219" i="11"/>
  <c r="E220" i="11"/>
  <c r="F220" i="11"/>
  <c r="G220" i="11"/>
  <c r="H220" i="11"/>
  <c r="I220" i="11"/>
  <c r="J220" i="11"/>
  <c r="K220" i="11" s="1"/>
  <c r="L220" i="11" s="1"/>
  <c r="M220" i="11" s="1"/>
  <c r="N220" i="11" s="1"/>
  <c r="O220" i="11" s="1"/>
  <c r="P220" i="11" s="1"/>
  <c r="Q220" i="11" s="1"/>
  <c r="R220" i="11" s="1"/>
  <c r="S220" i="11" s="1"/>
  <c r="T220" i="11" s="1"/>
  <c r="X220" i="11"/>
  <c r="Y220" i="11"/>
  <c r="E221" i="11"/>
  <c r="F221" i="11"/>
  <c r="G221" i="11"/>
  <c r="H221" i="11"/>
  <c r="I221" i="11"/>
  <c r="X221" i="11"/>
  <c r="Y221" i="11"/>
  <c r="E222" i="11"/>
  <c r="F222" i="11"/>
  <c r="G222" i="11"/>
  <c r="H222" i="11"/>
  <c r="Y222" i="11" s="1"/>
  <c r="I222" i="11"/>
  <c r="J222" i="11" s="1"/>
  <c r="K222" i="11"/>
  <c r="L222" i="11"/>
  <c r="M222" i="11"/>
  <c r="N222" i="11" s="1"/>
  <c r="O222" i="11" s="1"/>
  <c r="P222" i="11"/>
  <c r="Q222" i="11" s="1"/>
  <c r="R222" i="11" s="1"/>
  <c r="S222" i="11" s="1"/>
  <c r="T222" i="11" s="1"/>
  <c r="W222" i="11"/>
  <c r="E223" i="11"/>
  <c r="F223" i="11"/>
  <c r="G223" i="11"/>
  <c r="H223" i="11"/>
  <c r="Y223" i="11" s="1"/>
  <c r="I223" i="11"/>
  <c r="J223" i="11"/>
  <c r="K223" i="11"/>
  <c r="L223" i="11" s="1"/>
  <c r="M223" i="11" s="1"/>
  <c r="N223" i="11" s="1"/>
  <c r="O223" i="11" s="1"/>
  <c r="P223" i="11" s="1"/>
  <c r="Q223" i="11" s="1"/>
  <c r="R223" i="11" s="1"/>
  <c r="S223" i="11" s="1"/>
  <c r="T223" i="11" s="1"/>
  <c r="X223" i="11"/>
  <c r="E224" i="11"/>
  <c r="F224" i="11"/>
  <c r="G224" i="11"/>
  <c r="H224" i="11"/>
  <c r="I224" i="11"/>
  <c r="X224" i="11"/>
  <c r="Y224" i="11"/>
  <c r="E225" i="11"/>
  <c r="F225" i="11"/>
  <c r="G225" i="11"/>
  <c r="H225" i="11"/>
  <c r="Y225" i="11" s="1"/>
  <c r="I225" i="11"/>
  <c r="J225" i="11"/>
  <c r="K225" i="11" s="1"/>
  <c r="L225" i="11" s="1"/>
  <c r="M225" i="11" s="1"/>
  <c r="N225" i="11" s="1"/>
  <c r="O225" i="11" s="1"/>
  <c r="P225" i="11" s="1"/>
  <c r="Q225" i="11"/>
  <c r="R225" i="11" s="1"/>
  <c r="S225" i="11" s="1"/>
  <c r="T225" i="11" s="1"/>
  <c r="X225" i="11"/>
  <c r="E226" i="11"/>
  <c r="F226" i="11"/>
  <c r="G226" i="11"/>
  <c r="H226" i="11"/>
  <c r="I226" i="11"/>
  <c r="J226" i="11" s="1"/>
  <c r="K226" i="11"/>
  <c r="L226" i="11"/>
  <c r="M226" i="11" s="1"/>
  <c r="N226" i="11" s="1"/>
  <c r="O226" i="11"/>
  <c r="P226" i="11" s="1"/>
  <c r="Q226" i="11" s="1"/>
  <c r="R226" i="11" s="1"/>
  <c r="S226" i="11" s="1"/>
  <c r="T226" i="11" s="1"/>
  <c r="U226" i="11" s="1"/>
  <c r="X226" i="11"/>
  <c r="Y226" i="11"/>
  <c r="E227" i="11"/>
  <c r="F227" i="11"/>
  <c r="G227" i="11"/>
  <c r="H227" i="11"/>
  <c r="Y227" i="11" s="1"/>
  <c r="I227" i="11"/>
  <c r="J227" i="11"/>
  <c r="K227" i="11" s="1"/>
  <c r="L227" i="11"/>
  <c r="M227" i="11" s="1"/>
  <c r="N227" i="11"/>
  <c r="O227" i="11"/>
  <c r="P227" i="11" s="1"/>
  <c r="Q227" i="11" s="1"/>
  <c r="R227" i="11" s="1"/>
  <c r="S227" i="11" s="1"/>
  <c r="T227" i="11" s="1"/>
  <c r="W227" i="11" s="1"/>
  <c r="E228" i="11"/>
  <c r="F228" i="11"/>
  <c r="G228" i="11"/>
  <c r="H228" i="11"/>
  <c r="I228" i="11"/>
  <c r="X228" i="11"/>
  <c r="Y228" i="11"/>
  <c r="E229" i="11"/>
  <c r="F229" i="11"/>
  <c r="G229" i="11"/>
  <c r="H229" i="11"/>
  <c r="I229" i="11"/>
  <c r="J229" i="11"/>
  <c r="K229" i="11" s="1"/>
  <c r="L229" i="11"/>
  <c r="M229" i="11" s="1"/>
  <c r="N229" i="11"/>
  <c r="O229" i="11" s="1"/>
  <c r="P229" i="11" s="1"/>
  <c r="Q229" i="11" s="1"/>
  <c r="R229" i="11" s="1"/>
  <c r="S229" i="11" s="1"/>
  <c r="T229" i="11" s="1"/>
  <c r="U229" i="11"/>
  <c r="X229" i="11"/>
  <c r="Y229" i="11"/>
  <c r="E230" i="11"/>
  <c r="F230" i="11"/>
  <c r="G230" i="11"/>
  <c r="H230" i="11"/>
  <c r="Y230" i="11" s="1"/>
  <c r="I230" i="11"/>
  <c r="X230" i="11"/>
  <c r="E231" i="11"/>
  <c r="F231" i="11"/>
  <c r="G231" i="11"/>
  <c r="H231" i="11"/>
  <c r="Y231" i="11" s="1"/>
  <c r="I231" i="11"/>
  <c r="J231" i="11"/>
  <c r="K231" i="11"/>
  <c r="L231" i="11" s="1"/>
  <c r="M231" i="11" s="1"/>
  <c r="N231" i="11" s="1"/>
  <c r="O231" i="11" s="1"/>
  <c r="P231" i="11" s="1"/>
  <c r="Q231" i="11" s="1"/>
  <c r="R231" i="11" s="1"/>
  <c r="S231" i="11" s="1"/>
  <c r="T231" i="11" s="1"/>
  <c r="X231" i="11"/>
  <c r="E232" i="11"/>
  <c r="F232" i="11"/>
  <c r="G232" i="11"/>
  <c r="H232" i="11"/>
  <c r="I232" i="11"/>
  <c r="J232" i="11"/>
  <c r="K232" i="11"/>
  <c r="L232" i="11" s="1"/>
  <c r="M232" i="11"/>
  <c r="N232" i="11" s="1"/>
  <c r="O232" i="11" s="1"/>
  <c r="P232" i="11" s="1"/>
  <c r="Q232" i="11" s="1"/>
  <c r="R232" i="11" s="1"/>
  <c r="S232" i="11" s="1"/>
  <c r="T232" i="11" s="1"/>
  <c r="U232" i="11"/>
  <c r="X232" i="11"/>
  <c r="Y232" i="11"/>
  <c r="E233" i="11"/>
  <c r="F233" i="11"/>
  <c r="G233" i="11"/>
  <c r="H233" i="11"/>
  <c r="I233" i="11"/>
  <c r="J233" i="11"/>
  <c r="K233" i="11" s="1"/>
  <c r="L233" i="11" s="1"/>
  <c r="M233" i="11"/>
  <c r="N233" i="11"/>
  <c r="O233" i="11" s="1"/>
  <c r="P233" i="11" s="1"/>
  <c r="Q233" i="11" s="1"/>
  <c r="R233" i="11" s="1"/>
  <c r="S233" i="11" s="1"/>
  <c r="T233" i="11" s="1"/>
  <c r="U233" i="11" s="1"/>
  <c r="E234" i="11"/>
  <c r="F234" i="11"/>
  <c r="G234" i="11"/>
  <c r="H234" i="11"/>
  <c r="I234" i="11"/>
  <c r="J234" i="11" s="1"/>
  <c r="K234" i="11"/>
  <c r="L234" i="11" s="1"/>
  <c r="M234" i="11" s="1"/>
  <c r="N234" i="11" s="1"/>
  <c r="O234" i="11" s="1"/>
  <c r="P234" i="11" s="1"/>
  <c r="Q234" i="11" s="1"/>
  <c r="R234" i="11" s="1"/>
  <c r="S234" i="11" s="1"/>
  <c r="T234" i="11" s="1"/>
  <c r="X234" i="11"/>
  <c r="Y234" i="11"/>
  <c r="E235" i="11"/>
  <c r="F235" i="11"/>
  <c r="G235" i="11"/>
  <c r="H235" i="11"/>
  <c r="Y235" i="11" s="1"/>
  <c r="I235" i="11"/>
  <c r="J235" i="11"/>
  <c r="K235" i="11"/>
  <c r="L235" i="11"/>
  <c r="M235" i="11" s="1"/>
  <c r="N235" i="11"/>
  <c r="O235" i="11" s="1"/>
  <c r="P235" i="11" s="1"/>
  <c r="Q235" i="11" s="1"/>
  <c r="R235" i="11" s="1"/>
  <c r="S235" i="11" s="1"/>
  <c r="T235" i="11" s="1"/>
  <c r="X235" i="11"/>
  <c r="E236" i="11"/>
  <c r="F236" i="11"/>
  <c r="G236" i="11"/>
  <c r="H236" i="11"/>
  <c r="I236" i="11"/>
  <c r="J236" i="11"/>
  <c r="K236" i="11"/>
  <c r="L236" i="11"/>
  <c r="M236" i="11" s="1"/>
  <c r="N236" i="11" s="1"/>
  <c r="O236" i="11" s="1"/>
  <c r="P236" i="11"/>
  <c r="Q236" i="11" s="1"/>
  <c r="R236" i="11" s="1"/>
  <c r="S236" i="11" s="1"/>
  <c r="T236" i="11" s="1"/>
  <c r="X236" i="11"/>
  <c r="Y236" i="11"/>
  <c r="E237" i="11"/>
  <c r="F237" i="11"/>
  <c r="G237" i="11"/>
  <c r="H237" i="11"/>
  <c r="I237" i="11"/>
  <c r="J237" i="11"/>
  <c r="K237" i="11"/>
  <c r="L237" i="11" s="1"/>
  <c r="M237" i="11" s="1"/>
  <c r="N237" i="11" s="1"/>
  <c r="O237" i="11"/>
  <c r="P237" i="11" s="1"/>
  <c r="Q237" i="11" s="1"/>
  <c r="R237" i="11" s="1"/>
  <c r="S237" i="11"/>
  <c r="T237" i="11" s="1"/>
  <c r="X237" i="11"/>
  <c r="Y237" i="11"/>
  <c r="E238" i="11"/>
  <c r="F238" i="11"/>
  <c r="G238" i="11"/>
  <c r="H238" i="11"/>
  <c r="I238" i="11"/>
  <c r="J238" i="11"/>
  <c r="K238" i="11" s="1"/>
  <c r="L238" i="11" s="1"/>
  <c r="M238" i="11" s="1"/>
  <c r="N238" i="11" s="1"/>
  <c r="O238" i="11" s="1"/>
  <c r="P238" i="11" s="1"/>
  <c r="Q238" i="11" s="1"/>
  <c r="R238" i="11" s="1"/>
  <c r="S238" i="11" s="1"/>
  <c r="T238" i="11" s="1"/>
  <c r="X238" i="11"/>
  <c r="Y238" i="11"/>
  <c r="E239" i="11"/>
  <c r="F239" i="11"/>
  <c r="G239" i="11"/>
  <c r="H239" i="11"/>
  <c r="I239" i="11"/>
  <c r="J239" i="11" s="1"/>
  <c r="K239" i="11" s="1"/>
  <c r="L239" i="11" s="1"/>
  <c r="M239" i="11"/>
  <c r="N239" i="11" s="1"/>
  <c r="O239" i="11" s="1"/>
  <c r="P239" i="11" s="1"/>
  <c r="Q239" i="11" s="1"/>
  <c r="R239" i="11" s="1"/>
  <c r="S239" i="11" s="1"/>
  <c r="T239" i="11" s="1"/>
  <c r="X239" i="11"/>
  <c r="Y239" i="11"/>
  <c r="E240" i="11"/>
  <c r="F240" i="11"/>
  <c r="G240" i="11"/>
  <c r="H240" i="11"/>
  <c r="Y240" i="11" s="1"/>
  <c r="I240" i="11"/>
  <c r="J240" i="11"/>
  <c r="K240" i="11"/>
  <c r="L240" i="11"/>
  <c r="M240" i="11" s="1"/>
  <c r="N240" i="11" s="1"/>
  <c r="O240" i="11" s="1"/>
  <c r="P240" i="11" s="1"/>
  <c r="Q240" i="11" s="1"/>
  <c r="R240" i="11" s="1"/>
  <c r="S240" i="11" s="1"/>
  <c r="T240" i="11" s="1"/>
  <c r="E241" i="11"/>
  <c r="F241" i="11"/>
  <c r="G241" i="11"/>
  <c r="H241" i="11"/>
  <c r="I241" i="11"/>
  <c r="J241" i="11"/>
  <c r="K241" i="11"/>
  <c r="L241" i="11" s="1"/>
  <c r="M241" i="11" s="1"/>
  <c r="N241" i="11" s="1"/>
  <c r="O241" i="11"/>
  <c r="P241" i="11" s="1"/>
  <c r="Q241" i="11" s="1"/>
  <c r="R241" i="11" s="1"/>
  <c r="S241" i="11"/>
  <c r="T241" i="11" s="1"/>
  <c r="X241" i="11"/>
  <c r="Y241" i="11"/>
  <c r="E242" i="11"/>
  <c r="F242" i="11"/>
  <c r="G242" i="11"/>
  <c r="H242" i="11"/>
  <c r="I242" i="11"/>
  <c r="J242" i="11"/>
  <c r="K242" i="11" s="1"/>
  <c r="L242" i="11" s="1"/>
  <c r="M242" i="11" s="1"/>
  <c r="N242" i="11" s="1"/>
  <c r="O242" i="11" s="1"/>
  <c r="P242" i="11" s="1"/>
  <c r="Q242" i="11" s="1"/>
  <c r="R242" i="11" s="1"/>
  <c r="S242" i="11" s="1"/>
  <c r="T242" i="11" s="1"/>
  <c r="X242" i="11"/>
  <c r="Y242" i="11"/>
  <c r="E243" i="11"/>
  <c r="F243" i="11"/>
  <c r="G243" i="11"/>
  <c r="H243" i="11"/>
  <c r="I243" i="11"/>
  <c r="J243" i="11" s="1"/>
  <c r="K243" i="11" s="1"/>
  <c r="L243" i="11" s="1"/>
  <c r="M243" i="11"/>
  <c r="N243" i="11" s="1"/>
  <c r="O243" i="11" s="1"/>
  <c r="P243" i="11" s="1"/>
  <c r="Q243" i="11" s="1"/>
  <c r="R243" i="11" s="1"/>
  <c r="S243" i="11" s="1"/>
  <c r="T243" i="11" s="1"/>
  <c r="X243" i="11"/>
  <c r="Y243" i="11"/>
  <c r="E244" i="11"/>
  <c r="F244" i="11"/>
  <c r="G244" i="11"/>
  <c r="H244" i="11"/>
  <c r="Y244" i="11" s="1"/>
  <c r="I244" i="11"/>
  <c r="J244" i="11"/>
  <c r="K244" i="11"/>
  <c r="L244" i="11"/>
  <c r="M244" i="11" s="1"/>
  <c r="N244" i="11" s="1"/>
  <c r="O244" i="11" s="1"/>
  <c r="P244" i="11" s="1"/>
  <c r="Q244" i="11" s="1"/>
  <c r="R244" i="11" s="1"/>
  <c r="S244" i="11" s="1"/>
  <c r="T244" i="11" s="1"/>
  <c r="E245" i="11"/>
  <c r="F245" i="11"/>
  <c r="G245" i="11"/>
  <c r="H245" i="11"/>
  <c r="I245" i="11"/>
  <c r="J245" i="11"/>
  <c r="K245" i="11"/>
  <c r="L245" i="11" s="1"/>
  <c r="M245" i="11" s="1"/>
  <c r="N245" i="11" s="1"/>
  <c r="O245" i="11"/>
  <c r="P245" i="11" s="1"/>
  <c r="Q245" i="11" s="1"/>
  <c r="R245" i="11" s="1"/>
  <c r="S245" i="11"/>
  <c r="T245" i="11" s="1"/>
  <c r="X245" i="11"/>
  <c r="Y245" i="11"/>
  <c r="E246" i="11"/>
  <c r="F246" i="11"/>
  <c r="G246" i="11"/>
  <c r="H246" i="11"/>
  <c r="I246" i="11"/>
  <c r="J246" i="11"/>
  <c r="K246" i="11" s="1"/>
  <c r="L246" i="11" s="1"/>
  <c r="M246" i="11" s="1"/>
  <c r="N246" i="11" s="1"/>
  <c r="O246" i="11" s="1"/>
  <c r="P246" i="11" s="1"/>
  <c r="Q246" i="11" s="1"/>
  <c r="R246" i="11" s="1"/>
  <c r="S246" i="11" s="1"/>
  <c r="T246" i="11" s="1"/>
  <c r="X246" i="11"/>
  <c r="Y246" i="11"/>
  <c r="E247" i="11"/>
  <c r="F247" i="11"/>
  <c r="G247" i="11"/>
  <c r="H247" i="11"/>
  <c r="I247" i="11"/>
  <c r="J247" i="11" s="1"/>
  <c r="K247" i="11" s="1"/>
  <c r="L247" i="11" s="1"/>
  <c r="M247" i="11"/>
  <c r="N247" i="11" s="1"/>
  <c r="O247" i="11" s="1"/>
  <c r="P247" i="11" s="1"/>
  <c r="Q247" i="11" s="1"/>
  <c r="R247" i="11" s="1"/>
  <c r="S247" i="11" s="1"/>
  <c r="T247" i="11" s="1"/>
  <c r="X247" i="11"/>
  <c r="Y247" i="11"/>
  <c r="E248" i="11"/>
  <c r="F248" i="11"/>
  <c r="G248" i="11"/>
  <c r="H248" i="11"/>
  <c r="Y248" i="11" s="1"/>
  <c r="I248" i="11"/>
  <c r="J248" i="11"/>
  <c r="K248" i="11"/>
  <c r="L248" i="11"/>
  <c r="M248" i="11" s="1"/>
  <c r="N248" i="11" s="1"/>
  <c r="O248" i="11" s="1"/>
  <c r="P248" i="11" s="1"/>
  <c r="Q248" i="11" s="1"/>
  <c r="R248" i="11" s="1"/>
  <c r="S248" i="11" s="1"/>
  <c r="T248" i="11" s="1"/>
  <c r="E249" i="11"/>
  <c r="F249" i="11"/>
  <c r="G249" i="11"/>
  <c r="H249" i="11"/>
  <c r="I249" i="11"/>
  <c r="J249" i="11"/>
  <c r="K249" i="11"/>
  <c r="L249" i="11" s="1"/>
  <c r="M249" i="11" s="1"/>
  <c r="N249" i="11" s="1"/>
  <c r="O249" i="11"/>
  <c r="P249" i="11" s="1"/>
  <c r="Q249" i="11" s="1"/>
  <c r="R249" i="11" s="1"/>
  <c r="S249" i="11"/>
  <c r="T249" i="11" s="1"/>
  <c r="X249" i="11"/>
  <c r="Y249" i="11"/>
  <c r="E250" i="11"/>
  <c r="F250" i="11"/>
  <c r="G250" i="11"/>
  <c r="H250" i="11"/>
  <c r="I250" i="11"/>
  <c r="J250" i="11"/>
  <c r="K250" i="11" s="1"/>
  <c r="L250" i="11" s="1"/>
  <c r="M250" i="11" s="1"/>
  <c r="N250" i="11" s="1"/>
  <c r="O250" i="11" s="1"/>
  <c r="P250" i="11" s="1"/>
  <c r="Q250" i="11" s="1"/>
  <c r="R250" i="11" s="1"/>
  <c r="S250" i="11" s="1"/>
  <c r="T250" i="11" s="1"/>
  <c r="X250" i="11"/>
  <c r="Y250" i="11"/>
  <c r="E251" i="11"/>
  <c r="F251" i="11"/>
  <c r="G251" i="11"/>
  <c r="H251" i="11"/>
  <c r="I251" i="11"/>
  <c r="J251" i="11" s="1"/>
  <c r="K251" i="11" s="1"/>
  <c r="L251" i="11" s="1"/>
  <c r="M251" i="11"/>
  <c r="N251" i="11" s="1"/>
  <c r="O251" i="11" s="1"/>
  <c r="P251" i="11" s="1"/>
  <c r="Q251" i="11" s="1"/>
  <c r="R251" i="11" s="1"/>
  <c r="S251" i="11" s="1"/>
  <c r="T251" i="11" s="1"/>
  <c r="X251" i="11"/>
  <c r="Y251" i="11"/>
  <c r="E252" i="11"/>
  <c r="F252" i="11"/>
  <c r="G252" i="11"/>
  <c r="H252" i="11"/>
  <c r="Y252" i="11" s="1"/>
  <c r="I252" i="11"/>
  <c r="J252" i="11"/>
  <c r="K252" i="11"/>
  <c r="L252" i="11"/>
  <c r="M252" i="11" s="1"/>
  <c r="N252" i="11" s="1"/>
  <c r="O252" i="11" s="1"/>
  <c r="P252" i="11" s="1"/>
  <c r="Q252" i="11" s="1"/>
  <c r="R252" i="11" s="1"/>
  <c r="S252" i="11" s="1"/>
  <c r="T252" i="11" s="1"/>
  <c r="E253" i="11"/>
  <c r="F253" i="11"/>
  <c r="G253" i="11"/>
  <c r="H253" i="11"/>
  <c r="I253" i="11"/>
  <c r="J253" i="11"/>
  <c r="K253" i="11"/>
  <c r="L253" i="11" s="1"/>
  <c r="M253" i="11" s="1"/>
  <c r="N253" i="11" s="1"/>
  <c r="O253" i="11"/>
  <c r="P253" i="11" s="1"/>
  <c r="Q253" i="11" s="1"/>
  <c r="R253" i="11" s="1"/>
  <c r="S253" i="11"/>
  <c r="T253" i="11" s="1"/>
  <c r="X253" i="11"/>
  <c r="Y253" i="11"/>
  <c r="E254" i="11"/>
  <c r="F254" i="11"/>
  <c r="G254" i="11"/>
  <c r="H254" i="11"/>
  <c r="I254" i="11"/>
  <c r="J254" i="11"/>
  <c r="K254" i="11" s="1"/>
  <c r="L254" i="11" s="1"/>
  <c r="M254" i="11" s="1"/>
  <c r="N254" i="11" s="1"/>
  <c r="O254" i="11" s="1"/>
  <c r="P254" i="11" s="1"/>
  <c r="Q254" i="11" s="1"/>
  <c r="R254" i="11" s="1"/>
  <c r="S254" i="11" s="1"/>
  <c r="T254" i="11" s="1"/>
  <c r="X254" i="11"/>
  <c r="Y254" i="11"/>
  <c r="E255" i="11"/>
  <c r="F255" i="11"/>
  <c r="G255" i="11"/>
  <c r="H255" i="11"/>
  <c r="I255" i="11"/>
  <c r="J255" i="11" s="1"/>
  <c r="K255" i="11" s="1"/>
  <c r="L255" i="11" s="1"/>
  <c r="M255" i="11"/>
  <c r="N255" i="11" s="1"/>
  <c r="O255" i="11" s="1"/>
  <c r="P255" i="11" s="1"/>
  <c r="Q255" i="11" s="1"/>
  <c r="R255" i="11" s="1"/>
  <c r="S255" i="11" s="1"/>
  <c r="T255" i="11" s="1"/>
  <c r="X255" i="11"/>
  <c r="Y255" i="11"/>
  <c r="E256" i="11"/>
  <c r="F256" i="11"/>
  <c r="G256" i="11"/>
  <c r="H256" i="11"/>
  <c r="Y256" i="11" s="1"/>
  <c r="I256" i="11"/>
  <c r="J256" i="11"/>
  <c r="K256" i="11"/>
  <c r="L256" i="11"/>
  <c r="M256" i="11" s="1"/>
  <c r="N256" i="11" s="1"/>
  <c r="O256" i="11" s="1"/>
  <c r="P256" i="11" s="1"/>
  <c r="Q256" i="11" s="1"/>
  <c r="R256" i="11" s="1"/>
  <c r="S256" i="11" s="1"/>
  <c r="T256" i="11" s="1"/>
  <c r="E257" i="11"/>
  <c r="F257" i="11"/>
  <c r="G257" i="11"/>
  <c r="H257" i="11"/>
  <c r="I257" i="11"/>
  <c r="J257" i="11"/>
  <c r="K257" i="11"/>
  <c r="L257" i="11" s="1"/>
  <c r="M257" i="11" s="1"/>
  <c r="N257" i="11" s="1"/>
  <c r="O257" i="11"/>
  <c r="P257" i="11" s="1"/>
  <c r="Q257" i="11" s="1"/>
  <c r="R257" i="11" s="1"/>
  <c r="S257" i="11"/>
  <c r="T257" i="11" s="1"/>
  <c r="X257" i="11"/>
  <c r="Y257" i="11"/>
  <c r="E258" i="11"/>
  <c r="F258" i="11"/>
  <c r="G258" i="11"/>
  <c r="H258" i="11"/>
  <c r="I258" i="11"/>
  <c r="J258" i="11"/>
  <c r="K258" i="11" s="1"/>
  <c r="L258" i="11" s="1"/>
  <c r="M258" i="11" s="1"/>
  <c r="N258" i="11" s="1"/>
  <c r="O258" i="11" s="1"/>
  <c r="P258" i="11" s="1"/>
  <c r="Q258" i="11" s="1"/>
  <c r="R258" i="11" s="1"/>
  <c r="S258" i="11" s="1"/>
  <c r="T258" i="11" s="1"/>
  <c r="X258" i="11"/>
  <c r="Y258" i="11"/>
  <c r="E259" i="11"/>
  <c r="F259" i="11"/>
  <c r="G259" i="11"/>
  <c r="H259" i="11"/>
  <c r="I259" i="11"/>
  <c r="J259" i="11" s="1"/>
  <c r="K259" i="11" s="1"/>
  <c r="L259" i="11" s="1"/>
  <c r="M259" i="11"/>
  <c r="N259" i="11" s="1"/>
  <c r="O259" i="11" s="1"/>
  <c r="P259" i="11" s="1"/>
  <c r="Q259" i="11" s="1"/>
  <c r="R259" i="11" s="1"/>
  <c r="S259" i="11" s="1"/>
  <c r="T259" i="11" s="1"/>
  <c r="X259" i="11"/>
  <c r="Y259" i="11"/>
  <c r="E260" i="11"/>
  <c r="F260" i="11"/>
  <c r="G260" i="11"/>
  <c r="H260" i="11"/>
  <c r="Y260" i="11" s="1"/>
  <c r="I260" i="11"/>
  <c r="J260" i="11"/>
  <c r="K260" i="11"/>
  <c r="L260" i="11"/>
  <c r="M260" i="11" s="1"/>
  <c r="N260" i="11" s="1"/>
  <c r="O260" i="11" s="1"/>
  <c r="P260" i="11" s="1"/>
  <c r="Q260" i="11" s="1"/>
  <c r="R260" i="11" s="1"/>
  <c r="S260" i="11" s="1"/>
  <c r="T260" i="11" s="1"/>
  <c r="E261" i="11"/>
  <c r="F261" i="11"/>
  <c r="G261" i="11"/>
  <c r="H261" i="11"/>
  <c r="I261" i="11"/>
  <c r="J261" i="11"/>
  <c r="K261" i="11"/>
  <c r="L261" i="11" s="1"/>
  <c r="M261" i="11" s="1"/>
  <c r="N261" i="11" s="1"/>
  <c r="O261" i="11"/>
  <c r="P261" i="11" s="1"/>
  <c r="Q261" i="11" s="1"/>
  <c r="R261" i="11" s="1"/>
  <c r="S261" i="11"/>
  <c r="T261" i="11" s="1"/>
  <c r="X261" i="11"/>
  <c r="Y261" i="11"/>
  <c r="E262" i="11"/>
  <c r="F262" i="11"/>
  <c r="G262" i="11"/>
  <c r="H262" i="11"/>
  <c r="I262" i="11"/>
  <c r="J262" i="11"/>
  <c r="K262" i="11" s="1"/>
  <c r="L262" i="11" s="1"/>
  <c r="M262" i="11" s="1"/>
  <c r="N262" i="11" s="1"/>
  <c r="O262" i="11" s="1"/>
  <c r="P262" i="11" s="1"/>
  <c r="Q262" i="11" s="1"/>
  <c r="R262" i="11" s="1"/>
  <c r="S262" i="11" s="1"/>
  <c r="T262" i="11" s="1"/>
  <c r="X262" i="11"/>
  <c r="Y262" i="11"/>
  <c r="E263" i="11"/>
  <c r="F263" i="11"/>
  <c r="G263" i="11"/>
  <c r="H263" i="11"/>
  <c r="I263" i="11"/>
  <c r="J263" i="11" s="1"/>
  <c r="K263" i="11" s="1"/>
  <c r="L263" i="11" s="1"/>
  <c r="M263" i="11"/>
  <c r="N263" i="11" s="1"/>
  <c r="O263" i="11" s="1"/>
  <c r="P263" i="11" s="1"/>
  <c r="Q263" i="11" s="1"/>
  <c r="R263" i="11" s="1"/>
  <c r="S263" i="11" s="1"/>
  <c r="T263" i="11" s="1"/>
  <c r="X263" i="11"/>
  <c r="Y263" i="11"/>
  <c r="E264" i="11"/>
  <c r="F264" i="11"/>
  <c r="G264" i="11"/>
  <c r="H264" i="11"/>
  <c r="Y264" i="11" s="1"/>
  <c r="I264" i="11"/>
  <c r="J264" i="11"/>
  <c r="K264" i="11"/>
  <c r="L264" i="11"/>
  <c r="M264" i="11" s="1"/>
  <c r="N264" i="11" s="1"/>
  <c r="O264" i="11" s="1"/>
  <c r="P264" i="11" s="1"/>
  <c r="Q264" i="11" s="1"/>
  <c r="R264" i="11" s="1"/>
  <c r="S264" i="11" s="1"/>
  <c r="T264" i="11" s="1"/>
  <c r="E265" i="11"/>
  <c r="F265" i="11"/>
  <c r="G265" i="11"/>
  <c r="H265" i="11"/>
  <c r="I265" i="11"/>
  <c r="J265" i="11"/>
  <c r="K265" i="11"/>
  <c r="L265" i="11" s="1"/>
  <c r="M265" i="11" s="1"/>
  <c r="N265" i="11" s="1"/>
  <c r="O265" i="11"/>
  <c r="P265" i="11" s="1"/>
  <c r="Q265" i="11" s="1"/>
  <c r="R265" i="11" s="1"/>
  <c r="S265" i="11"/>
  <c r="T265" i="11" s="1"/>
  <c r="X265" i="11"/>
  <c r="Y265" i="11"/>
  <c r="E266" i="11"/>
  <c r="F266" i="11"/>
  <c r="G266" i="11"/>
  <c r="H266" i="11"/>
  <c r="I266" i="11"/>
  <c r="J266" i="11" s="1"/>
  <c r="K266" i="11" s="1"/>
  <c r="L266" i="11" s="1"/>
  <c r="M266" i="11" s="1"/>
  <c r="N266" i="11" s="1"/>
  <c r="O266" i="11" s="1"/>
  <c r="P266" i="11" s="1"/>
  <c r="Q266" i="11" s="1"/>
  <c r="R266" i="11" s="1"/>
  <c r="S266" i="11" s="1"/>
  <c r="T266" i="11" s="1"/>
  <c r="X266" i="11"/>
  <c r="Y266" i="11"/>
  <c r="E267" i="11"/>
  <c r="F267" i="11"/>
  <c r="G267" i="11"/>
  <c r="H267" i="11"/>
  <c r="I267" i="11"/>
  <c r="J267" i="11" s="1"/>
  <c r="K267" i="11" s="1"/>
  <c r="L267" i="11"/>
  <c r="M267" i="11"/>
  <c r="N267" i="11" s="1"/>
  <c r="O267" i="11" s="1"/>
  <c r="P267" i="11" s="1"/>
  <c r="Q267" i="11" s="1"/>
  <c r="R267" i="11" s="1"/>
  <c r="S267" i="11" s="1"/>
  <c r="T267" i="11" s="1"/>
  <c r="X267" i="11"/>
  <c r="Y267" i="11"/>
  <c r="E268" i="11"/>
  <c r="F268" i="11"/>
  <c r="G268" i="11"/>
  <c r="H268" i="11"/>
  <c r="Y268" i="11" s="1"/>
  <c r="I268" i="11"/>
  <c r="J268" i="11"/>
  <c r="K268" i="11"/>
  <c r="L268" i="11"/>
  <c r="M268" i="11" s="1"/>
  <c r="N268" i="11" s="1"/>
  <c r="O268" i="11"/>
  <c r="P268" i="11"/>
  <c r="Q268" i="11" s="1"/>
  <c r="R268" i="11" s="1"/>
  <c r="S268" i="11" s="1"/>
  <c r="T268" i="11" s="1"/>
  <c r="X268" i="11"/>
  <c r="E269" i="11"/>
  <c r="F269" i="11"/>
  <c r="G269" i="11"/>
  <c r="H269" i="11"/>
  <c r="I269" i="11"/>
  <c r="J269" i="11"/>
  <c r="K269" i="11"/>
  <c r="L269" i="11" s="1"/>
  <c r="M269" i="11" s="1"/>
  <c r="N269" i="11"/>
  <c r="O269" i="11" s="1"/>
  <c r="P269" i="11" s="1"/>
  <c r="Q269" i="11" s="1"/>
  <c r="R269" i="11" s="1"/>
  <c r="S269" i="11" s="1"/>
  <c r="T269" i="11" s="1"/>
  <c r="X269" i="11"/>
  <c r="Y269" i="11"/>
  <c r="E270" i="11"/>
  <c r="F270" i="11"/>
  <c r="G270" i="11"/>
  <c r="H270" i="11"/>
  <c r="I270" i="11"/>
  <c r="J270" i="11" s="1"/>
  <c r="K270" i="11" s="1"/>
  <c r="L270" i="11" s="1"/>
  <c r="M270" i="11" s="1"/>
  <c r="N270" i="11" s="1"/>
  <c r="O270" i="11" s="1"/>
  <c r="P270" i="11" s="1"/>
  <c r="Q270" i="11" s="1"/>
  <c r="R270" i="11" s="1"/>
  <c r="S270" i="11" s="1"/>
  <c r="T270" i="11" s="1"/>
  <c r="X270" i="11"/>
  <c r="Y270" i="11"/>
  <c r="E271" i="11"/>
  <c r="F271" i="11"/>
  <c r="G271" i="11"/>
  <c r="H271" i="11"/>
  <c r="I271" i="11"/>
  <c r="J271" i="11" s="1"/>
  <c r="K271" i="11" s="1"/>
  <c r="L271" i="11"/>
  <c r="M271" i="11"/>
  <c r="N271" i="11" s="1"/>
  <c r="O271" i="11" s="1"/>
  <c r="P271" i="11" s="1"/>
  <c r="Q271" i="11" s="1"/>
  <c r="R271" i="11" s="1"/>
  <c r="S271" i="11" s="1"/>
  <c r="T271" i="11" s="1"/>
  <c r="X271" i="11"/>
  <c r="Y271" i="11"/>
  <c r="E272" i="11"/>
  <c r="F272" i="11"/>
  <c r="G272" i="11"/>
  <c r="H272" i="11"/>
  <c r="Y272" i="11" s="1"/>
  <c r="I272" i="11"/>
  <c r="J272" i="11"/>
  <c r="K272" i="11"/>
  <c r="L272" i="11"/>
  <c r="M272" i="11" s="1"/>
  <c r="N272" i="11" s="1"/>
  <c r="O272" i="11"/>
  <c r="P272" i="11"/>
  <c r="Q272" i="11" s="1"/>
  <c r="R272" i="11" s="1"/>
  <c r="S272" i="11" s="1"/>
  <c r="T272" i="11" s="1"/>
  <c r="X272" i="11"/>
  <c r="E273" i="11"/>
  <c r="F273" i="11"/>
  <c r="G273" i="11"/>
  <c r="H273" i="11"/>
  <c r="I273" i="11"/>
  <c r="J273" i="11"/>
  <c r="K273" i="11"/>
  <c r="L273" i="11" s="1"/>
  <c r="M273" i="11" s="1"/>
  <c r="N273" i="11"/>
  <c r="O273" i="11" s="1"/>
  <c r="P273" i="11" s="1"/>
  <c r="Q273" i="11" s="1"/>
  <c r="R273" i="11" s="1"/>
  <c r="S273" i="11" s="1"/>
  <c r="T273" i="11" s="1"/>
  <c r="X273" i="11"/>
  <c r="Y273" i="11"/>
  <c r="E274" i="11"/>
  <c r="F274" i="11"/>
  <c r="G274" i="11"/>
  <c r="H274" i="11"/>
  <c r="I274" i="11"/>
  <c r="J274" i="11" s="1"/>
  <c r="K274" i="11" s="1"/>
  <c r="L274" i="11" s="1"/>
  <c r="M274" i="11" s="1"/>
  <c r="N274" i="11" s="1"/>
  <c r="O274" i="11" s="1"/>
  <c r="P274" i="11" s="1"/>
  <c r="Q274" i="11" s="1"/>
  <c r="R274" i="11" s="1"/>
  <c r="S274" i="11" s="1"/>
  <c r="T274" i="11" s="1"/>
  <c r="X274" i="11"/>
  <c r="Y274" i="11"/>
  <c r="E275" i="11"/>
  <c r="F275" i="11"/>
  <c r="G275" i="11"/>
  <c r="H275" i="11"/>
  <c r="I275" i="11"/>
  <c r="J275" i="11" s="1"/>
  <c r="K275" i="11" s="1"/>
  <c r="L275" i="11"/>
  <c r="M275" i="11"/>
  <c r="N275" i="11" s="1"/>
  <c r="O275" i="11" s="1"/>
  <c r="P275" i="11" s="1"/>
  <c r="Q275" i="11" s="1"/>
  <c r="R275" i="11" s="1"/>
  <c r="S275" i="11" s="1"/>
  <c r="T275" i="11" s="1"/>
  <c r="X275" i="11"/>
  <c r="Y275" i="11"/>
  <c r="E276" i="11"/>
  <c r="F276" i="11"/>
  <c r="G276" i="11"/>
  <c r="H276" i="11"/>
  <c r="Y276" i="11" s="1"/>
  <c r="I276" i="11"/>
  <c r="J276" i="11"/>
  <c r="K276" i="11"/>
  <c r="L276" i="11"/>
  <c r="M276" i="11" s="1"/>
  <c r="N276" i="11" s="1"/>
  <c r="O276" i="11"/>
  <c r="P276" i="11"/>
  <c r="Q276" i="11" s="1"/>
  <c r="R276" i="11" s="1"/>
  <c r="S276" i="11" s="1"/>
  <c r="T276" i="11" s="1"/>
  <c r="X276" i="11"/>
  <c r="E277" i="11"/>
  <c r="F277" i="11"/>
  <c r="G277" i="11"/>
  <c r="H277" i="11"/>
  <c r="I277" i="11"/>
  <c r="J277" i="11"/>
  <c r="K277" i="11"/>
  <c r="L277" i="11" s="1"/>
  <c r="M277" i="11" s="1"/>
  <c r="N277" i="11"/>
  <c r="O277" i="11" s="1"/>
  <c r="P277" i="11" s="1"/>
  <c r="Q277" i="11" s="1"/>
  <c r="R277" i="11" s="1"/>
  <c r="S277" i="11" s="1"/>
  <c r="T277" i="11" s="1"/>
  <c r="X277" i="11"/>
  <c r="Y277" i="11"/>
  <c r="E278" i="11"/>
  <c r="F278" i="11"/>
  <c r="G278" i="11"/>
  <c r="H278" i="11"/>
  <c r="I278" i="11"/>
  <c r="J278" i="11" s="1"/>
  <c r="K278" i="11" s="1"/>
  <c r="L278" i="11" s="1"/>
  <c r="M278" i="11" s="1"/>
  <c r="N278" i="11" s="1"/>
  <c r="O278" i="11" s="1"/>
  <c r="P278" i="11" s="1"/>
  <c r="Q278" i="11" s="1"/>
  <c r="R278" i="11" s="1"/>
  <c r="S278" i="11" s="1"/>
  <c r="T278" i="11" s="1"/>
  <c r="X278" i="11"/>
  <c r="Y278" i="11"/>
  <c r="E279" i="11"/>
  <c r="F279" i="11"/>
  <c r="G279" i="11"/>
  <c r="H279" i="11"/>
  <c r="I279" i="11"/>
  <c r="J279" i="11" s="1"/>
  <c r="K279" i="11" s="1"/>
  <c r="L279" i="11"/>
  <c r="M279" i="11"/>
  <c r="N279" i="11" s="1"/>
  <c r="O279" i="11" s="1"/>
  <c r="P279" i="11" s="1"/>
  <c r="Q279" i="11" s="1"/>
  <c r="R279" i="11" s="1"/>
  <c r="S279" i="11" s="1"/>
  <c r="T279" i="11" s="1"/>
  <c r="X279" i="11"/>
  <c r="Y279" i="11"/>
  <c r="E280" i="11"/>
  <c r="F280" i="11"/>
  <c r="G280" i="11"/>
  <c r="H280" i="11"/>
  <c r="Y280" i="11" s="1"/>
  <c r="I280" i="11"/>
  <c r="J280" i="11"/>
  <c r="K280" i="11"/>
  <c r="L280" i="11"/>
  <c r="M280" i="11" s="1"/>
  <c r="N280" i="11" s="1"/>
  <c r="O280" i="11"/>
  <c r="P280" i="11"/>
  <c r="Q280" i="11" s="1"/>
  <c r="R280" i="11" s="1"/>
  <c r="S280" i="11" s="1"/>
  <c r="T280" i="11" s="1"/>
  <c r="X280" i="11"/>
  <c r="E281" i="11"/>
  <c r="F281" i="11"/>
  <c r="G281" i="11"/>
  <c r="H281" i="11"/>
  <c r="I281" i="11"/>
  <c r="J281" i="11"/>
  <c r="K281" i="11"/>
  <c r="L281" i="11" s="1"/>
  <c r="M281" i="11" s="1"/>
  <c r="N281" i="11"/>
  <c r="O281" i="11" s="1"/>
  <c r="P281" i="11" s="1"/>
  <c r="Q281" i="11" s="1"/>
  <c r="R281" i="11" s="1"/>
  <c r="S281" i="11" s="1"/>
  <c r="T281" i="11" s="1"/>
  <c r="X281" i="11"/>
  <c r="Y281" i="11"/>
  <c r="E282" i="11"/>
  <c r="F282" i="11"/>
  <c r="G282" i="11"/>
  <c r="H282" i="11"/>
  <c r="I282" i="11"/>
  <c r="J282" i="11" s="1"/>
  <c r="K282" i="11" s="1"/>
  <c r="L282" i="11" s="1"/>
  <c r="M282" i="11" s="1"/>
  <c r="N282" i="11" s="1"/>
  <c r="O282" i="11" s="1"/>
  <c r="P282" i="11" s="1"/>
  <c r="Q282" i="11" s="1"/>
  <c r="R282" i="11" s="1"/>
  <c r="S282" i="11" s="1"/>
  <c r="T282" i="11" s="1"/>
  <c r="X282" i="11"/>
  <c r="Y282" i="11"/>
  <c r="E283" i="11"/>
  <c r="F283" i="11"/>
  <c r="G283" i="11"/>
  <c r="H283" i="11"/>
  <c r="I283" i="11"/>
  <c r="J283" i="11" s="1"/>
  <c r="K283" i="11" s="1"/>
  <c r="L283" i="11"/>
  <c r="M283" i="11"/>
  <c r="N283" i="11" s="1"/>
  <c r="O283" i="11" s="1"/>
  <c r="P283" i="11" s="1"/>
  <c r="Q283" i="11" s="1"/>
  <c r="R283" i="11" s="1"/>
  <c r="S283" i="11" s="1"/>
  <c r="T283" i="11" s="1"/>
  <c r="X283" i="11"/>
  <c r="Y283" i="11"/>
  <c r="E284" i="11"/>
  <c r="F284" i="11"/>
  <c r="G284" i="11"/>
  <c r="H284" i="11"/>
  <c r="Y284" i="11" s="1"/>
  <c r="I284" i="11"/>
  <c r="J284" i="11"/>
  <c r="K284" i="11"/>
  <c r="L284" i="11"/>
  <c r="M284" i="11" s="1"/>
  <c r="N284" i="11" s="1"/>
  <c r="O284" i="11"/>
  <c r="P284" i="11"/>
  <c r="Q284" i="11" s="1"/>
  <c r="R284" i="11" s="1"/>
  <c r="S284" i="11" s="1"/>
  <c r="T284" i="11" s="1"/>
  <c r="X284" i="11"/>
  <c r="E285" i="11"/>
  <c r="F285" i="11"/>
  <c r="G285" i="11"/>
  <c r="H285" i="11"/>
  <c r="I285" i="11"/>
  <c r="J285" i="11"/>
  <c r="K285" i="11"/>
  <c r="L285" i="11" s="1"/>
  <c r="M285" i="11"/>
  <c r="N285" i="11" s="1"/>
  <c r="O285" i="11" s="1"/>
  <c r="P285" i="11" s="1"/>
  <c r="Q285" i="11" s="1"/>
  <c r="R285" i="11" s="1"/>
  <c r="S285" i="11" s="1"/>
  <c r="T285" i="11" s="1"/>
  <c r="X285" i="11"/>
  <c r="Y285" i="11"/>
  <c r="E286" i="11"/>
  <c r="F286" i="11"/>
  <c r="G286" i="11"/>
  <c r="H286" i="11"/>
  <c r="I286" i="11"/>
  <c r="J286" i="11"/>
  <c r="K286" i="11" s="1"/>
  <c r="L286" i="11" s="1"/>
  <c r="M286" i="11" s="1"/>
  <c r="N286" i="11" s="1"/>
  <c r="O286" i="11" s="1"/>
  <c r="P286" i="11" s="1"/>
  <c r="Q286" i="11" s="1"/>
  <c r="R286" i="11" s="1"/>
  <c r="S286" i="11" s="1"/>
  <c r="T286" i="11" s="1"/>
  <c r="X286" i="11"/>
  <c r="Y286" i="11"/>
  <c r="E287" i="11"/>
  <c r="F287" i="11"/>
  <c r="G287" i="11"/>
  <c r="H287" i="11"/>
  <c r="I287" i="11"/>
  <c r="J287" i="11" s="1"/>
  <c r="K287" i="11" s="1"/>
  <c r="L287" i="11" s="1"/>
  <c r="M287" i="11" s="1"/>
  <c r="N287" i="11" s="1"/>
  <c r="O287" i="11" s="1"/>
  <c r="P287" i="11" s="1"/>
  <c r="Q287" i="11" s="1"/>
  <c r="R287" i="11" s="1"/>
  <c r="S287" i="11" s="1"/>
  <c r="T287" i="11" s="1"/>
  <c r="X287" i="11"/>
  <c r="Y287" i="11"/>
  <c r="E288" i="11"/>
  <c r="F288" i="11"/>
  <c r="G288" i="11"/>
  <c r="H288" i="11"/>
  <c r="Y288" i="11" s="1"/>
  <c r="I288" i="11"/>
  <c r="J288" i="11"/>
  <c r="K288" i="11"/>
  <c r="L288" i="11"/>
  <c r="M288" i="11" s="1"/>
  <c r="N288" i="11" s="1"/>
  <c r="O288" i="11" s="1"/>
  <c r="P288" i="11" s="1"/>
  <c r="Q288" i="11" s="1"/>
  <c r="R288" i="11" s="1"/>
  <c r="S288" i="11" s="1"/>
  <c r="T288" i="11" s="1"/>
  <c r="E289" i="11"/>
  <c r="F289" i="11"/>
  <c r="G289" i="11"/>
  <c r="H289" i="11"/>
  <c r="I289" i="11"/>
  <c r="J289" i="11"/>
  <c r="K289" i="11"/>
  <c r="L289" i="11" s="1"/>
  <c r="M289" i="11" s="1"/>
  <c r="N289" i="11" s="1"/>
  <c r="O289" i="11" s="1"/>
  <c r="P289" i="11" s="1"/>
  <c r="Q289" i="11" s="1"/>
  <c r="R289" i="11" s="1"/>
  <c r="S289" i="11" s="1"/>
  <c r="T289" i="11" s="1"/>
  <c r="X289" i="11"/>
  <c r="Y289" i="11"/>
  <c r="E290" i="11"/>
  <c r="F290" i="11"/>
  <c r="G290" i="11"/>
  <c r="H290" i="11"/>
  <c r="I290" i="11"/>
  <c r="J290" i="11" s="1"/>
  <c r="K290" i="11" s="1"/>
  <c r="L290" i="11" s="1"/>
  <c r="M290" i="11" s="1"/>
  <c r="N290" i="11" s="1"/>
  <c r="O290" i="11" s="1"/>
  <c r="P290" i="11" s="1"/>
  <c r="Q290" i="11" s="1"/>
  <c r="R290" i="11" s="1"/>
  <c r="S290" i="11" s="1"/>
  <c r="T290" i="11" s="1"/>
  <c r="X290" i="11"/>
  <c r="Y290" i="11"/>
  <c r="E291" i="11"/>
  <c r="F291" i="11"/>
  <c r="G291" i="11"/>
  <c r="H291" i="11"/>
  <c r="Y291" i="11" s="1"/>
  <c r="I291" i="11"/>
  <c r="J291" i="11" s="1"/>
  <c r="K291" i="11"/>
  <c r="L291" i="11"/>
  <c r="M291" i="11"/>
  <c r="N291" i="11" s="1"/>
  <c r="O291" i="11" s="1"/>
  <c r="P291" i="11" s="1"/>
  <c r="Q291" i="11" s="1"/>
  <c r="R291" i="11" s="1"/>
  <c r="S291" i="11" s="1"/>
  <c r="T291" i="11" s="1"/>
  <c r="X291" i="11"/>
  <c r="E292" i="11"/>
  <c r="F292" i="11"/>
  <c r="G292" i="11"/>
  <c r="H292" i="11"/>
  <c r="Y292" i="11" s="1"/>
  <c r="I292" i="11"/>
  <c r="J292" i="11"/>
  <c r="K292" i="11"/>
  <c r="L292" i="11" s="1"/>
  <c r="M292" i="11" s="1"/>
  <c r="N292" i="11" s="1"/>
  <c r="O292" i="11" s="1"/>
  <c r="P292" i="11" s="1"/>
  <c r="Q292" i="11" s="1"/>
  <c r="R292" i="11" s="1"/>
  <c r="S292" i="11" s="1"/>
  <c r="T292" i="11" s="1"/>
  <c r="X292" i="11"/>
  <c r="E293" i="11"/>
  <c r="F293" i="11"/>
  <c r="G293" i="11"/>
  <c r="H293" i="11"/>
  <c r="I293" i="11"/>
  <c r="J293" i="11"/>
  <c r="K293" i="11" s="1"/>
  <c r="L293" i="11" s="1"/>
  <c r="M293" i="11" s="1"/>
  <c r="N293" i="11" s="1"/>
  <c r="O293" i="11" s="1"/>
  <c r="P293" i="11" s="1"/>
  <c r="Q293" i="11" s="1"/>
  <c r="R293" i="11" s="1"/>
  <c r="S293" i="11" s="1"/>
  <c r="T293" i="11" s="1"/>
  <c r="X293" i="11"/>
  <c r="Y293" i="11"/>
  <c r="E294" i="11"/>
  <c r="F294" i="11"/>
  <c r="G294" i="11"/>
  <c r="H294" i="11"/>
  <c r="Y294" i="11" s="1"/>
  <c r="I294" i="11"/>
  <c r="J294" i="11"/>
  <c r="K294" i="11" s="1"/>
  <c r="L294" i="11"/>
  <c r="M294" i="11"/>
  <c r="N294" i="11" s="1"/>
  <c r="O294" i="11" s="1"/>
  <c r="P294" i="11" s="1"/>
  <c r="Q294" i="11" s="1"/>
  <c r="R294" i="11" s="1"/>
  <c r="S294" i="11" s="1"/>
  <c r="T294" i="11" s="1"/>
  <c r="E295" i="11"/>
  <c r="F295" i="11"/>
  <c r="G295" i="11"/>
  <c r="H295" i="11"/>
  <c r="I295" i="11"/>
  <c r="J295" i="11" s="1"/>
  <c r="K295" i="11"/>
  <c r="L295" i="11"/>
  <c r="M295" i="11" s="1"/>
  <c r="N295" i="11" s="1"/>
  <c r="O295" i="11" s="1"/>
  <c r="P295" i="11" s="1"/>
  <c r="Q295" i="11" s="1"/>
  <c r="R295" i="11" s="1"/>
  <c r="S295" i="11" s="1"/>
  <c r="T295" i="11" s="1"/>
  <c r="X295" i="11"/>
  <c r="Y295" i="11"/>
  <c r="E296" i="11"/>
  <c r="F296" i="11"/>
  <c r="G296" i="11"/>
  <c r="H296" i="11"/>
  <c r="Y296" i="11" s="1"/>
  <c r="I296" i="11"/>
  <c r="J296" i="11"/>
  <c r="K296" i="11" s="1"/>
  <c r="L296" i="11" s="1"/>
  <c r="M296" i="11" s="1"/>
  <c r="N296" i="11" s="1"/>
  <c r="O296" i="11" s="1"/>
  <c r="P296" i="11" s="1"/>
  <c r="Q296" i="11" s="1"/>
  <c r="R296" i="11" s="1"/>
  <c r="S296" i="11" s="1"/>
  <c r="T296" i="11" s="1"/>
  <c r="X296" i="11"/>
  <c r="E297" i="11"/>
  <c r="F297" i="11"/>
  <c r="G297" i="11"/>
  <c r="H297" i="11"/>
  <c r="I297" i="11"/>
  <c r="J297" i="11" s="1"/>
  <c r="K297" i="11" s="1"/>
  <c r="L297" i="11" s="1"/>
  <c r="M297" i="11" s="1"/>
  <c r="N297" i="11" s="1"/>
  <c r="O297" i="11" s="1"/>
  <c r="P297" i="11" s="1"/>
  <c r="Q297" i="11" s="1"/>
  <c r="R297" i="11" s="1"/>
  <c r="S297" i="11" s="1"/>
  <c r="T297" i="11" s="1"/>
  <c r="X297" i="11"/>
  <c r="Y297" i="11"/>
  <c r="E298" i="11"/>
  <c r="F298" i="11"/>
  <c r="G298" i="11"/>
  <c r="H298" i="11"/>
  <c r="I298" i="11"/>
  <c r="J298" i="11"/>
  <c r="K298" i="11" s="1"/>
  <c r="L298" i="11"/>
  <c r="M298" i="11" s="1"/>
  <c r="N298" i="11" s="1"/>
  <c r="O298" i="11" s="1"/>
  <c r="P298" i="11" s="1"/>
  <c r="Q298" i="11" s="1"/>
  <c r="R298" i="11" s="1"/>
  <c r="S298" i="11" s="1"/>
  <c r="T298" i="11" s="1"/>
  <c r="X298" i="11"/>
  <c r="Y298" i="11"/>
  <c r="E299" i="11"/>
  <c r="F299" i="11"/>
  <c r="G299" i="11"/>
  <c r="H299" i="11"/>
  <c r="I299" i="11"/>
  <c r="J299" i="11" s="1"/>
  <c r="K299" i="11"/>
  <c r="L299" i="11" s="1"/>
  <c r="M299" i="11" s="1"/>
  <c r="N299" i="11" s="1"/>
  <c r="O299" i="11" s="1"/>
  <c r="P299" i="11" s="1"/>
  <c r="Q299" i="11" s="1"/>
  <c r="R299" i="11" s="1"/>
  <c r="S299" i="11" s="1"/>
  <c r="T299" i="11" s="1"/>
  <c r="X299" i="11"/>
  <c r="Y299" i="11"/>
  <c r="E300" i="11"/>
  <c r="F300" i="11"/>
  <c r="G300" i="11"/>
  <c r="H300" i="11"/>
  <c r="Y300" i="11" s="1"/>
  <c r="I300" i="11"/>
  <c r="J300" i="11"/>
  <c r="K300" i="11"/>
  <c r="L300" i="11"/>
  <c r="M300" i="11" s="1"/>
  <c r="N300" i="11"/>
  <c r="O300" i="11" s="1"/>
  <c r="P300" i="11" s="1"/>
  <c r="Q300" i="11" s="1"/>
  <c r="R300" i="11" s="1"/>
  <c r="S300" i="11" s="1"/>
  <c r="T300" i="11" s="1"/>
  <c r="X300" i="11"/>
  <c r="E301" i="11"/>
  <c r="F301" i="11"/>
  <c r="G301" i="11"/>
  <c r="H301" i="11"/>
  <c r="I301" i="11"/>
  <c r="J301" i="11"/>
  <c r="K301" i="11"/>
  <c r="L301" i="11" s="1"/>
  <c r="M301" i="11"/>
  <c r="N301" i="11" s="1"/>
  <c r="O301" i="11" s="1"/>
  <c r="P301" i="11" s="1"/>
  <c r="Q301" i="11" s="1"/>
  <c r="R301" i="11" s="1"/>
  <c r="S301" i="11" s="1"/>
  <c r="T301" i="11" s="1"/>
  <c r="X301" i="11"/>
  <c r="Y301" i="11"/>
  <c r="E302" i="11"/>
  <c r="F302" i="11"/>
  <c r="G302" i="11"/>
  <c r="H302" i="11"/>
  <c r="I302" i="11"/>
  <c r="J302" i="11"/>
  <c r="K302" i="11" s="1"/>
  <c r="L302" i="11" s="1"/>
  <c r="M302" i="11" s="1"/>
  <c r="N302" i="11" s="1"/>
  <c r="O302" i="11" s="1"/>
  <c r="P302" i="11" s="1"/>
  <c r="Q302" i="11" s="1"/>
  <c r="R302" i="11" s="1"/>
  <c r="S302" i="11" s="1"/>
  <c r="T302" i="11" s="1"/>
  <c r="X302" i="11"/>
  <c r="Y302" i="11"/>
  <c r="E303" i="11"/>
  <c r="F303" i="11"/>
  <c r="G303" i="11"/>
  <c r="H303" i="11"/>
  <c r="I303" i="11"/>
  <c r="J303" i="11" s="1"/>
  <c r="K303" i="11" s="1"/>
  <c r="L303" i="11" s="1"/>
  <c r="M303" i="11" s="1"/>
  <c r="N303" i="11" s="1"/>
  <c r="O303" i="11" s="1"/>
  <c r="P303" i="11" s="1"/>
  <c r="Q303" i="11" s="1"/>
  <c r="R303" i="11" s="1"/>
  <c r="S303" i="11" s="1"/>
  <c r="T303" i="11" s="1"/>
  <c r="X303" i="11"/>
  <c r="Y303" i="11"/>
  <c r="E304" i="11"/>
  <c r="F304" i="11"/>
  <c r="G304" i="11"/>
  <c r="H304" i="11"/>
  <c r="Y304" i="11" s="1"/>
  <c r="I304" i="11"/>
  <c r="J304" i="11"/>
  <c r="K304" i="11"/>
  <c r="L304" i="11"/>
  <c r="M304" i="11" s="1"/>
  <c r="N304" i="11" s="1"/>
  <c r="O304" i="11" s="1"/>
  <c r="P304" i="11" s="1"/>
  <c r="Q304" i="11" s="1"/>
  <c r="R304" i="11" s="1"/>
  <c r="S304" i="11" s="1"/>
  <c r="T304" i="11" s="1"/>
  <c r="E305" i="11"/>
  <c r="F305" i="11"/>
  <c r="G305" i="11"/>
  <c r="H305" i="11"/>
  <c r="I305" i="11"/>
  <c r="J305" i="11"/>
  <c r="K305" i="11"/>
  <c r="L305" i="11" s="1"/>
  <c r="M305" i="11" s="1"/>
  <c r="N305" i="11" s="1"/>
  <c r="O305" i="11" s="1"/>
  <c r="P305" i="11" s="1"/>
  <c r="Q305" i="11" s="1"/>
  <c r="R305" i="11" s="1"/>
  <c r="S305" i="11" s="1"/>
  <c r="T305" i="11" s="1"/>
  <c r="X305" i="11"/>
  <c r="Y305" i="11"/>
  <c r="E306" i="11"/>
  <c r="F306" i="11"/>
  <c r="G306" i="11"/>
  <c r="H306" i="11"/>
  <c r="I306" i="11"/>
  <c r="J306" i="11" s="1"/>
  <c r="K306" i="11" s="1"/>
  <c r="L306" i="11" s="1"/>
  <c r="M306" i="11" s="1"/>
  <c r="N306" i="11" s="1"/>
  <c r="O306" i="11" s="1"/>
  <c r="P306" i="11" s="1"/>
  <c r="Q306" i="11" s="1"/>
  <c r="R306" i="11" s="1"/>
  <c r="S306" i="11" s="1"/>
  <c r="T306" i="11" s="1"/>
  <c r="X306" i="11"/>
  <c r="Y306" i="11"/>
  <c r="E307" i="11"/>
  <c r="F307" i="11"/>
  <c r="G307" i="11"/>
  <c r="H307" i="11"/>
  <c r="Y307" i="11" s="1"/>
  <c r="I307" i="11"/>
  <c r="J307" i="11" s="1"/>
  <c r="K307" i="11"/>
  <c r="L307" i="11"/>
  <c r="M307" i="11"/>
  <c r="N307" i="11" s="1"/>
  <c r="O307" i="11" s="1"/>
  <c r="P307" i="11" s="1"/>
  <c r="Q307" i="11" s="1"/>
  <c r="R307" i="11" s="1"/>
  <c r="S307" i="11" s="1"/>
  <c r="T307" i="11" s="1"/>
  <c r="X307" i="11"/>
  <c r="E308" i="11"/>
  <c r="F308" i="11"/>
  <c r="G308" i="11"/>
  <c r="H308" i="11"/>
  <c r="Y308" i="11" s="1"/>
  <c r="I308" i="11"/>
  <c r="J308" i="11"/>
  <c r="K308" i="11"/>
  <c r="L308" i="11" s="1"/>
  <c r="M308" i="11" s="1"/>
  <c r="N308" i="11" s="1"/>
  <c r="O308" i="11" s="1"/>
  <c r="P308" i="11" s="1"/>
  <c r="Q308" i="11" s="1"/>
  <c r="R308" i="11" s="1"/>
  <c r="S308" i="11" s="1"/>
  <c r="T308" i="11" s="1"/>
  <c r="X308" i="11"/>
  <c r="E309" i="11"/>
  <c r="F309" i="11"/>
  <c r="G309" i="11"/>
  <c r="H309" i="11"/>
  <c r="I309" i="11"/>
  <c r="J309" i="11"/>
  <c r="K309" i="11" s="1"/>
  <c r="L309" i="11" s="1"/>
  <c r="M309" i="11" s="1"/>
  <c r="N309" i="11" s="1"/>
  <c r="O309" i="11" s="1"/>
  <c r="P309" i="11" s="1"/>
  <c r="Q309" i="11" s="1"/>
  <c r="R309" i="11" s="1"/>
  <c r="S309" i="11" s="1"/>
  <c r="T309" i="11" s="1"/>
  <c r="X309" i="11"/>
  <c r="Y309" i="11"/>
  <c r="E310" i="11"/>
  <c r="F310" i="11"/>
  <c r="G310" i="11"/>
  <c r="H310" i="11"/>
  <c r="Y310" i="11" s="1"/>
  <c r="I310" i="11"/>
  <c r="J310" i="11"/>
  <c r="K310" i="11" s="1"/>
  <c r="L310" i="11"/>
  <c r="M310" i="11"/>
  <c r="N310" i="11" s="1"/>
  <c r="O310" i="11" s="1"/>
  <c r="P310" i="11" s="1"/>
  <c r="Q310" i="11" s="1"/>
  <c r="R310" i="11" s="1"/>
  <c r="S310" i="11" s="1"/>
  <c r="T310" i="11" s="1"/>
  <c r="X310" i="11"/>
  <c r="E311" i="11"/>
  <c r="F311" i="11"/>
  <c r="G311" i="11"/>
  <c r="H311" i="11"/>
  <c r="I311" i="11"/>
  <c r="J311" i="11" s="1"/>
  <c r="K311" i="11"/>
  <c r="L311" i="11"/>
  <c r="M311" i="11" s="1"/>
  <c r="N311" i="11" s="1"/>
  <c r="O311" i="11" s="1"/>
  <c r="P311" i="11" s="1"/>
  <c r="Q311" i="11" s="1"/>
  <c r="R311" i="11" s="1"/>
  <c r="S311" i="11" s="1"/>
  <c r="T311" i="11" s="1"/>
  <c r="X311" i="11"/>
  <c r="Y311" i="11"/>
  <c r="E312" i="11"/>
  <c r="F312" i="11"/>
  <c r="G312" i="11"/>
  <c r="H312" i="11"/>
  <c r="Y312" i="11" s="1"/>
  <c r="I312" i="11"/>
  <c r="J312" i="11"/>
  <c r="K312" i="11" s="1"/>
  <c r="L312" i="11" s="1"/>
  <c r="M312" i="11" s="1"/>
  <c r="N312" i="11" s="1"/>
  <c r="O312" i="11" s="1"/>
  <c r="P312" i="11" s="1"/>
  <c r="Q312" i="11" s="1"/>
  <c r="R312" i="11" s="1"/>
  <c r="S312" i="11" s="1"/>
  <c r="T312" i="11" s="1"/>
  <c r="X312" i="11"/>
  <c r="E313" i="11"/>
  <c r="F313" i="11"/>
  <c r="G313" i="11"/>
  <c r="H313" i="11"/>
  <c r="I313" i="11"/>
  <c r="J313" i="11" s="1"/>
  <c r="K313" i="11" s="1"/>
  <c r="L313" i="11" s="1"/>
  <c r="M313" i="11" s="1"/>
  <c r="N313" i="11" s="1"/>
  <c r="O313" i="11" s="1"/>
  <c r="P313" i="11" s="1"/>
  <c r="Q313" i="11" s="1"/>
  <c r="R313" i="11" s="1"/>
  <c r="S313" i="11" s="1"/>
  <c r="T313" i="11" s="1"/>
  <c r="X313" i="11"/>
  <c r="Y313" i="11"/>
  <c r="E314" i="11"/>
  <c r="F314" i="11"/>
  <c r="G314" i="11"/>
  <c r="H314" i="11"/>
  <c r="I314" i="11"/>
  <c r="J314" i="11"/>
  <c r="K314" i="11" s="1"/>
  <c r="L314" i="11"/>
  <c r="M314" i="11" s="1"/>
  <c r="N314" i="11" s="1"/>
  <c r="O314" i="11" s="1"/>
  <c r="P314" i="11" s="1"/>
  <c r="Q314" i="11" s="1"/>
  <c r="R314" i="11" s="1"/>
  <c r="S314" i="11" s="1"/>
  <c r="T314" i="11" s="1"/>
  <c r="X314" i="11"/>
  <c r="Y314" i="11"/>
  <c r="E315" i="11"/>
  <c r="F315" i="11"/>
  <c r="G315" i="11"/>
  <c r="H315" i="11"/>
  <c r="I315" i="11"/>
  <c r="J315" i="11" s="1"/>
  <c r="K315" i="11"/>
  <c r="L315" i="11" s="1"/>
  <c r="M315" i="11" s="1"/>
  <c r="N315" i="11" s="1"/>
  <c r="O315" i="11" s="1"/>
  <c r="P315" i="11" s="1"/>
  <c r="Q315" i="11" s="1"/>
  <c r="R315" i="11" s="1"/>
  <c r="S315" i="11" s="1"/>
  <c r="T315" i="11" s="1"/>
  <c r="X315" i="11"/>
  <c r="Y315" i="11"/>
  <c r="E316" i="11"/>
  <c r="F316" i="11"/>
  <c r="G316" i="11"/>
  <c r="H316" i="11"/>
  <c r="Y316" i="11" s="1"/>
  <c r="I316" i="11"/>
  <c r="J316" i="11"/>
  <c r="K316" i="11"/>
  <c r="L316" i="11"/>
  <c r="M316" i="11" s="1"/>
  <c r="N316" i="11"/>
  <c r="O316" i="11" s="1"/>
  <c r="P316" i="11" s="1"/>
  <c r="Q316" i="11" s="1"/>
  <c r="R316" i="11" s="1"/>
  <c r="S316" i="11" s="1"/>
  <c r="T316" i="11" s="1"/>
  <c r="X316" i="11"/>
  <c r="E317" i="11"/>
  <c r="F317" i="11"/>
  <c r="G317" i="11"/>
  <c r="H317" i="11"/>
  <c r="I317" i="11"/>
  <c r="J317" i="11"/>
  <c r="K317" i="11"/>
  <c r="L317" i="11" s="1"/>
  <c r="M317" i="11"/>
  <c r="N317" i="11" s="1"/>
  <c r="O317" i="11" s="1"/>
  <c r="P317" i="11" s="1"/>
  <c r="Q317" i="11" s="1"/>
  <c r="R317" i="11" s="1"/>
  <c r="S317" i="11" s="1"/>
  <c r="T317" i="11" s="1"/>
  <c r="X317" i="11"/>
  <c r="Y317" i="11"/>
  <c r="E318" i="11"/>
  <c r="F318" i="11"/>
  <c r="G318" i="11"/>
  <c r="H318" i="11"/>
  <c r="I318" i="11"/>
  <c r="J318" i="11"/>
  <c r="K318" i="11" s="1"/>
  <c r="L318" i="11" s="1"/>
  <c r="M318" i="11" s="1"/>
  <c r="N318" i="11" s="1"/>
  <c r="O318" i="11" s="1"/>
  <c r="P318" i="11" s="1"/>
  <c r="Q318" i="11" s="1"/>
  <c r="R318" i="11" s="1"/>
  <c r="S318" i="11" s="1"/>
  <c r="T318" i="11" s="1"/>
  <c r="X318" i="11"/>
  <c r="Y318" i="11"/>
  <c r="E319" i="11"/>
  <c r="F319" i="11"/>
  <c r="G319" i="11"/>
  <c r="H319" i="11"/>
  <c r="I319" i="11"/>
  <c r="J319" i="11" s="1"/>
  <c r="K319" i="11" s="1"/>
  <c r="L319" i="11" s="1"/>
  <c r="M319" i="11" s="1"/>
  <c r="N319" i="11" s="1"/>
  <c r="O319" i="11" s="1"/>
  <c r="P319" i="11" s="1"/>
  <c r="Q319" i="11" s="1"/>
  <c r="R319" i="11" s="1"/>
  <c r="S319" i="11" s="1"/>
  <c r="T319" i="11" s="1"/>
  <c r="X319" i="11"/>
  <c r="Y319" i="11"/>
  <c r="E320" i="11"/>
  <c r="F320" i="11"/>
  <c r="G320" i="11"/>
  <c r="H320" i="11"/>
  <c r="Y320" i="11" s="1"/>
  <c r="I320" i="11"/>
  <c r="J320" i="11"/>
  <c r="K320" i="11"/>
  <c r="L320" i="11"/>
  <c r="M320" i="11" s="1"/>
  <c r="N320" i="11" s="1"/>
  <c r="O320" i="11" s="1"/>
  <c r="P320" i="11" s="1"/>
  <c r="Q320" i="11" s="1"/>
  <c r="R320" i="11" s="1"/>
  <c r="S320" i="11" s="1"/>
  <c r="T320" i="11" s="1"/>
  <c r="E321" i="11"/>
  <c r="F321" i="11"/>
  <c r="G321" i="11"/>
  <c r="H321" i="11"/>
  <c r="I321" i="11"/>
  <c r="J321" i="11"/>
  <c r="K321" i="11"/>
  <c r="L321" i="11" s="1"/>
  <c r="M321" i="11" s="1"/>
  <c r="N321" i="11" s="1"/>
  <c r="O321" i="11" s="1"/>
  <c r="P321" i="11" s="1"/>
  <c r="Q321" i="11" s="1"/>
  <c r="R321" i="11" s="1"/>
  <c r="S321" i="11" s="1"/>
  <c r="T321" i="11" s="1"/>
  <c r="X321" i="11"/>
  <c r="Y321" i="11"/>
  <c r="E322" i="11"/>
  <c r="F322" i="11"/>
  <c r="G322" i="11"/>
  <c r="H322" i="11"/>
  <c r="I322" i="11"/>
  <c r="J322" i="11" s="1"/>
  <c r="K322" i="11" s="1"/>
  <c r="L322" i="11" s="1"/>
  <c r="M322" i="11" s="1"/>
  <c r="N322" i="11" s="1"/>
  <c r="O322" i="11" s="1"/>
  <c r="P322" i="11" s="1"/>
  <c r="Q322" i="11" s="1"/>
  <c r="R322" i="11" s="1"/>
  <c r="S322" i="11" s="1"/>
  <c r="T322" i="11" s="1"/>
  <c r="X322" i="11"/>
  <c r="Y322" i="11"/>
  <c r="E323" i="11"/>
  <c r="F323" i="11"/>
  <c r="G323" i="11"/>
  <c r="H323" i="11"/>
  <c r="Y323" i="11" s="1"/>
  <c r="I323" i="11"/>
  <c r="J323" i="11" s="1"/>
  <c r="K323" i="11"/>
  <c r="L323" i="11"/>
  <c r="M323" i="11"/>
  <c r="N323" i="11" s="1"/>
  <c r="O323" i="11" s="1"/>
  <c r="P323" i="11" s="1"/>
  <c r="Q323" i="11" s="1"/>
  <c r="R323" i="11" s="1"/>
  <c r="S323" i="11" s="1"/>
  <c r="T323" i="11" s="1"/>
  <c r="X323" i="11"/>
  <c r="E324" i="11"/>
  <c r="F324" i="11"/>
  <c r="G324" i="11"/>
  <c r="H324" i="11"/>
  <c r="Y324" i="11" s="1"/>
  <c r="I324" i="11"/>
  <c r="J324" i="11"/>
  <c r="K324" i="11"/>
  <c r="L324" i="11" s="1"/>
  <c r="M324" i="11" s="1"/>
  <c r="N324" i="11" s="1"/>
  <c r="O324" i="11" s="1"/>
  <c r="P324" i="11" s="1"/>
  <c r="Q324" i="11" s="1"/>
  <c r="R324" i="11" s="1"/>
  <c r="S324" i="11" s="1"/>
  <c r="T324" i="11" s="1"/>
  <c r="X324" i="11"/>
  <c r="E325" i="11"/>
  <c r="F325" i="11"/>
  <c r="G325" i="11"/>
  <c r="H325" i="11"/>
  <c r="I325" i="11"/>
  <c r="J325" i="11"/>
  <c r="K325" i="11" s="1"/>
  <c r="L325" i="11" s="1"/>
  <c r="M325" i="11" s="1"/>
  <c r="N325" i="11" s="1"/>
  <c r="O325" i="11" s="1"/>
  <c r="P325" i="11" s="1"/>
  <c r="Q325" i="11" s="1"/>
  <c r="R325" i="11" s="1"/>
  <c r="S325" i="11" s="1"/>
  <c r="T325" i="11" s="1"/>
  <c r="X325" i="11"/>
  <c r="Y325" i="11"/>
  <c r="E326" i="11"/>
  <c r="F326" i="11"/>
  <c r="G326" i="11"/>
  <c r="H326" i="11"/>
  <c r="Y326" i="11" s="1"/>
  <c r="I326" i="11"/>
  <c r="J326" i="11"/>
  <c r="K326" i="11" s="1"/>
  <c r="L326" i="11"/>
  <c r="M326" i="11"/>
  <c r="N326" i="11" s="1"/>
  <c r="O326" i="11" s="1"/>
  <c r="P326" i="11" s="1"/>
  <c r="Q326" i="11" s="1"/>
  <c r="R326" i="11" s="1"/>
  <c r="S326" i="11" s="1"/>
  <c r="T326" i="11" s="1"/>
  <c r="X326" i="11"/>
  <c r="E327" i="11"/>
  <c r="F327" i="11"/>
  <c r="G327" i="11"/>
  <c r="H327" i="11"/>
  <c r="I327" i="11"/>
  <c r="J327" i="11" s="1"/>
  <c r="K327" i="11"/>
  <c r="L327" i="11"/>
  <c r="M327" i="11" s="1"/>
  <c r="N327" i="11" s="1"/>
  <c r="O327" i="11" s="1"/>
  <c r="P327" i="11" s="1"/>
  <c r="Q327" i="11" s="1"/>
  <c r="R327" i="11" s="1"/>
  <c r="S327" i="11" s="1"/>
  <c r="T327" i="11" s="1"/>
  <c r="X327" i="11"/>
  <c r="Y327" i="11"/>
  <c r="E328" i="11"/>
  <c r="F328" i="11"/>
  <c r="G328" i="11"/>
  <c r="H328" i="11"/>
  <c r="Y328" i="11" s="1"/>
  <c r="I328" i="11"/>
  <c r="J328" i="11"/>
  <c r="K328" i="11" s="1"/>
  <c r="L328" i="11" s="1"/>
  <c r="M328" i="11" s="1"/>
  <c r="N328" i="11" s="1"/>
  <c r="O328" i="11" s="1"/>
  <c r="P328" i="11" s="1"/>
  <c r="Q328" i="11" s="1"/>
  <c r="R328" i="11" s="1"/>
  <c r="S328" i="11" s="1"/>
  <c r="T328" i="11" s="1"/>
  <c r="X328" i="11"/>
  <c r="E329" i="11"/>
  <c r="F329" i="11"/>
  <c r="G329" i="11"/>
  <c r="H329" i="11"/>
  <c r="I329" i="11"/>
  <c r="J329" i="11" s="1"/>
  <c r="K329" i="11" s="1"/>
  <c r="L329" i="11" s="1"/>
  <c r="M329" i="11" s="1"/>
  <c r="N329" i="11" s="1"/>
  <c r="O329" i="11" s="1"/>
  <c r="P329" i="11" s="1"/>
  <c r="Q329" i="11" s="1"/>
  <c r="R329" i="11" s="1"/>
  <c r="S329" i="11" s="1"/>
  <c r="T329" i="11" s="1"/>
  <c r="X329" i="11"/>
  <c r="Y329" i="11"/>
  <c r="E330" i="11"/>
  <c r="F330" i="11"/>
  <c r="G330" i="11"/>
  <c r="H330" i="11"/>
  <c r="I330" i="11"/>
  <c r="J330" i="11"/>
  <c r="K330" i="11" s="1"/>
  <c r="L330" i="11"/>
  <c r="M330" i="11" s="1"/>
  <c r="N330" i="11" s="1"/>
  <c r="O330" i="11" s="1"/>
  <c r="P330" i="11" s="1"/>
  <c r="Q330" i="11" s="1"/>
  <c r="R330" i="11" s="1"/>
  <c r="S330" i="11" s="1"/>
  <c r="T330" i="11" s="1"/>
  <c r="X330" i="11"/>
  <c r="Y330" i="11"/>
  <c r="E331" i="11"/>
  <c r="F331" i="11"/>
  <c r="G331" i="11"/>
  <c r="H331" i="11"/>
  <c r="I331" i="11"/>
  <c r="J331" i="11" s="1"/>
  <c r="K331" i="11"/>
  <c r="L331" i="11" s="1"/>
  <c r="M331" i="11" s="1"/>
  <c r="N331" i="11" s="1"/>
  <c r="O331" i="11" s="1"/>
  <c r="P331" i="11" s="1"/>
  <c r="Q331" i="11" s="1"/>
  <c r="R331" i="11" s="1"/>
  <c r="S331" i="11" s="1"/>
  <c r="T331" i="11" s="1"/>
  <c r="X331" i="11"/>
  <c r="Y331" i="11"/>
  <c r="E332" i="11"/>
  <c r="F332" i="11"/>
  <c r="G332" i="11"/>
  <c r="H332" i="11"/>
  <c r="Y332" i="11" s="1"/>
  <c r="I332" i="11"/>
  <c r="J332" i="11"/>
  <c r="K332" i="11"/>
  <c r="L332" i="11"/>
  <c r="M332" i="11" s="1"/>
  <c r="N332" i="11"/>
  <c r="O332" i="11" s="1"/>
  <c r="P332" i="11" s="1"/>
  <c r="Q332" i="11" s="1"/>
  <c r="R332" i="11" s="1"/>
  <c r="S332" i="11" s="1"/>
  <c r="T332" i="11" s="1"/>
  <c r="X332" i="11"/>
  <c r="E333" i="11"/>
  <c r="F333" i="11"/>
  <c r="G333" i="11"/>
  <c r="H333" i="11"/>
  <c r="I333" i="11"/>
  <c r="J333" i="11"/>
  <c r="K333" i="11"/>
  <c r="L333" i="11" s="1"/>
  <c r="M333" i="11"/>
  <c r="N333" i="11" s="1"/>
  <c r="O333" i="11" s="1"/>
  <c r="P333" i="11" s="1"/>
  <c r="Q333" i="11" s="1"/>
  <c r="R333" i="11" s="1"/>
  <c r="S333" i="11" s="1"/>
  <c r="T333" i="11" s="1"/>
  <c r="X333" i="11"/>
  <c r="Y333" i="11"/>
  <c r="E334" i="11"/>
  <c r="F334" i="11"/>
  <c r="G334" i="11"/>
  <c r="H334" i="11"/>
  <c r="I334" i="11"/>
  <c r="J334" i="11"/>
  <c r="K334" i="11" s="1"/>
  <c r="L334" i="11" s="1"/>
  <c r="M334" i="11" s="1"/>
  <c r="N334" i="11" s="1"/>
  <c r="O334" i="11" s="1"/>
  <c r="P334" i="11" s="1"/>
  <c r="Q334" i="11" s="1"/>
  <c r="R334" i="11" s="1"/>
  <c r="S334" i="11" s="1"/>
  <c r="T334" i="11" s="1"/>
  <c r="X334" i="11"/>
  <c r="Y334" i="11"/>
  <c r="E335" i="11"/>
  <c r="F335" i="11"/>
  <c r="G335" i="11"/>
  <c r="H335" i="11"/>
  <c r="I335" i="11"/>
  <c r="J335" i="11" s="1"/>
  <c r="K335" i="11" s="1"/>
  <c r="L335" i="11" s="1"/>
  <c r="M335" i="11" s="1"/>
  <c r="N335" i="11" s="1"/>
  <c r="O335" i="11" s="1"/>
  <c r="P335" i="11" s="1"/>
  <c r="Q335" i="11" s="1"/>
  <c r="R335" i="11" s="1"/>
  <c r="S335" i="11" s="1"/>
  <c r="T335" i="11" s="1"/>
  <c r="X335" i="11"/>
  <c r="Y335" i="11"/>
  <c r="E336" i="11"/>
  <c r="F336" i="11"/>
  <c r="G336" i="11"/>
  <c r="H336" i="11"/>
  <c r="Y336" i="11" s="1"/>
  <c r="I336" i="11"/>
  <c r="J336" i="11"/>
  <c r="K336" i="11"/>
  <c r="L336" i="11"/>
  <c r="M336" i="11" s="1"/>
  <c r="N336" i="11" s="1"/>
  <c r="O336" i="11" s="1"/>
  <c r="P336" i="11" s="1"/>
  <c r="Q336" i="11" s="1"/>
  <c r="R336" i="11" s="1"/>
  <c r="S336" i="11" s="1"/>
  <c r="T336" i="11" s="1"/>
  <c r="E337" i="11"/>
  <c r="F337" i="11"/>
  <c r="G337" i="11"/>
  <c r="H337" i="11"/>
  <c r="I337" i="11"/>
  <c r="J337" i="11"/>
  <c r="K337" i="11"/>
  <c r="L337" i="11" s="1"/>
  <c r="M337" i="11" s="1"/>
  <c r="N337" i="11" s="1"/>
  <c r="O337" i="11" s="1"/>
  <c r="P337" i="11" s="1"/>
  <c r="Q337" i="11" s="1"/>
  <c r="R337" i="11" s="1"/>
  <c r="S337" i="11" s="1"/>
  <c r="T337" i="11" s="1"/>
  <c r="X337" i="11"/>
  <c r="Y337" i="11"/>
  <c r="E338" i="11"/>
  <c r="F338" i="11"/>
  <c r="G338" i="11"/>
  <c r="H338" i="11"/>
  <c r="I338" i="11"/>
  <c r="J338" i="11" s="1"/>
  <c r="K338" i="11" s="1"/>
  <c r="L338" i="11" s="1"/>
  <c r="M338" i="11" s="1"/>
  <c r="N338" i="11" s="1"/>
  <c r="O338" i="11" s="1"/>
  <c r="P338" i="11" s="1"/>
  <c r="Q338" i="11" s="1"/>
  <c r="R338" i="11" s="1"/>
  <c r="S338" i="11" s="1"/>
  <c r="T338" i="11" s="1"/>
  <c r="X338" i="11"/>
  <c r="Y338" i="11"/>
  <c r="E339" i="11"/>
  <c r="F339" i="11"/>
  <c r="G339" i="11"/>
  <c r="H339" i="11"/>
  <c r="Y339" i="11" s="1"/>
  <c r="I339" i="11"/>
  <c r="J339" i="11" s="1"/>
  <c r="K339" i="11"/>
  <c r="L339" i="11"/>
  <c r="M339" i="11"/>
  <c r="N339" i="11" s="1"/>
  <c r="O339" i="11" s="1"/>
  <c r="P339" i="11" s="1"/>
  <c r="Q339" i="11" s="1"/>
  <c r="R339" i="11" s="1"/>
  <c r="S339" i="11" s="1"/>
  <c r="T339" i="11" s="1"/>
  <c r="X339" i="11"/>
  <c r="E340" i="11"/>
  <c r="F340" i="11"/>
  <c r="G340" i="11"/>
  <c r="H340" i="11"/>
  <c r="Y340" i="11" s="1"/>
  <c r="I340" i="11"/>
  <c r="J340" i="11"/>
  <c r="K340" i="11"/>
  <c r="L340" i="11" s="1"/>
  <c r="M340" i="11" s="1"/>
  <c r="N340" i="11" s="1"/>
  <c r="O340" i="11" s="1"/>
  <c r="P340" i="11" s="1"/>
  <c r="Q340" i="11" s="1"/>
  <c r="R340" i="11" s="1"/>
  <c r="S340" i="11" s="1"/>
  <c r="T340" i="11" s="1"/>
  <c r="X340" i="11"/>
  <c r="E341" i="11"/>
  <c r="F341" i="11"/>
  <c r="G341" i="11"/>
  <c r="H341" i="11"/>
  <c r="I341" i="11"/>
  <c r="J341" i="11"/>
  <c r="K341" i="11" s="1"/>
  <c r="L341" i="11" s="1"/>
  <c r="M341" i="11" s="1"/>
  <c r="N341" i="11" s="1"/>
  <c r="O341" i="11" s="1"/>
  <c r="P341" i="11" s="1"/>
  <c r="Q341" i="11" s="1"/>
  <c r="R341" i="11" s="1"/>
  <c r="S341" i="11" s="1"/>
  <c r="T341" i="11" s="1"/>
  <c r="X341" i="11"/>
  <c r="Y341" i="11"/>
  <c r="E342" i="11"/>
  <c r="F342" i="11"/>
  <c r="G342" i="11"/>
  <c r="H342" i="11"/>
  <c r="Y342" i="11" s="1"/>
  <c r="I342" i="11"/>
  <c r="J342" i="11"/>
  <c r="K342" i="11" s="1"/>
  <c r="L342" i="11"/>
  <c r="M342" i="11"/>
  <c r="N342" i="11" s="1"/>
  <c r="O342" i="11" s="1"/>
  <c r="P342" i="11" s="1"/>
  <c r="Q342" i="11" s="1"/>
  <c r="R342" i="11" s="1"/>
  <c r="S342" i="11" s="1"/>
  <c r="T342" i="11" s="1"/>
  <c r="X342" i="11"/>
  <c r="E343" i="11"/>
  <c r="F343" i="11"/>
  <c r="G343" i="11"/>
  <c r="H343" i="11"/>
  <c r="I343" i="11"/>
  <c r="J343" i="11" s="1"/>
  <c r="K343" i="11"/>
  <c r="L343" i="11"/>
  <c r="M343" i="11" s="1"/>
  <c r="N343" i="11" s="1"/>
  <c r="O343" i="11" s="1"/>
  <c r="P343" i="11" s="1"/>
  <c r="Q343" i="11" s="1"/>
  <c r="R343" i="11" s="1"/>
  <c r="S343" i="11" s="1"/>
  <c r="T343" i="11" s="1"/>
  <c r="X343" i="11"/>
  <c r="Y343" i="11"/>
  <c r="E344" i="11"/>
  <c r="F344" i="11"/>
  <c r="G344" i="11"/>
  <c r="H344" i="11"/>
  <c r="Y344" i="11" s="1"/>
  <c r="I344" i="11"/>
  <c r="J344" i="11"/>
  <c r="K344" i="11" s="1"/>
  <c r="L344" i="11" s="1"/>
  <c r="M344" i="11" s="1"/>
  <c r="N344" i="11" s="1"/>
  <c r="O344" i="11" s="1"/>
  <c r="P344" i="11" s="1"/>
  <c r="Q344" i="11" s="1"/>
  <c r="R344" i="11" s="1"/>
  <c r="S344" i="11" s="1"/>
  <c r="T344" i="11" s="1"/>
  <c r="X344" i="11"/>
  <c r="E345" i="11"/>
  <c r="F345" i="11"/>
  <c r="G345" i="11"/>
  <c r="H345" i="11"/>
  <c r="I345" i="11"/>
  <c r="J345" i="11" s="1"/>
  <c r="K345" i="11" s="1"/>
  <c r="L345" i="11" s="1"/>
  <c r="M345" i="11" s="1"/>
  <c r="N345" i="11" s="1"/>
  <c r="O345" i="11" s="1"/>
  <c r="P345" i="11" s="1"/>
  <c r="Q345" i="11" s="1"/>
  <c r="R345" i="11" s="1"/>
  <c r="S345" i="11" s="1"/>
  <c r="T345" i="11" s="1"/>
  <c r="X345" i="11"/>
  <c r="Y345" i="11"/>
  <c r="E346" i="11"/>
  <c r="F346" i="11"/>
  <c r="G346" i="11"/>
  <c r="H346" i="11"/>
  <c r="I346" i="11"/>
  <c r="J346" i="11"/>
  <c r="K346" i="11" s="1"/>
  <c r="L346" i="11"/>
  <c r="M346" i="11" s="1"/>
  <c r="N346" i="11" s="1"/>
  <c r="O346" i="11" s="1"/>
  <c r="P346" i="11" s="1"/>
  <c r="Q346" i="11" s="1"/>
  <c r="R346" i="11" s="1"/>
  <c r="S346" i="11" s="1"/>
  <c r="T346" i="11" s="1"/>
  <c r="X346" i="11"/>
  <c r="Y346" i="11"/>
  <c r="E347" i="11"/>
  <c r="F347" i="11"/>
  <c r="G347" i="11"/>
  <c r="H347" i="11"/>
  <c r="I347" i="11"/>
  <c r="J347" i="11" s="1"/>
  <c r="K347" i="11"/>
  <c r="L347" i="11" s="1"/>
  <c r="M347" i="11" s="1"/>
  <c r="N347" i="11" s="1"/>
  <c r="O347" i="11" s="1"/>
  <c r="P347" i="11" s="1"/>
  <c r="Q347" i="11" s="1"/>
  <c r="R347" i="11" s="1"/>
  <c r="S347" i="11" s="1"/>
  <c r="T347" i="11" s="1"/>
  <c r="X347" i="11"/>
  <c r="Y347" i="11"/>
  <c r="E348" i="11"/>
  <c r="F348" i="11"/>
  <c r="G348" i="11"/>
  <c r="H348" i="11"/>
  <c r="Y348" i="11" s="1"/>
  <c r="I348" i="11"/>
  <c r="J348" i="11"/>
  <c r="K348" i="11"/>
  <c r="L348" i="11"/>
  <c r="M348" i="11" s="1"/>
  <c r="N348" i="11"/>
  <c r="O348" i="11" s="1"/>
  <c r="P348" i="11" s="1"/>
  <c r="Q348" i="11" s="1"/>
  <c r="R348" i="11" s="1"/>
  <c r="S348" i="11" s="1"/>
  <c r="T348" i="11" s="1"/>
  <c r="X348" i="11"/>
  <c r="E349" i="11"/>
  <c r="F349" i="11"/>
  <c r="G349" i="11"/>
  <c r="H349" i="11"/>
  <c r="I349" i="11"/>
  <c r="J349" i="11"/>
  <c r="K349" i="11"/>
  <c r="L349" i="11" s="1"/>
  <c r="M349" i="11"/>
  <c r="N349" i="11" s="1"/>
  <c r="O349" i="11" s="1"/>
  <c r="P349" i="11" s="1"/>
  <c r="Q349" i="11" s="1"/>
  <c r="R349" i="11" s="1"/>
  <c r="S349" i="11" s="1"/>
  <c r="T349" i="11" s="1"/>
  <c r="X349" i="11"/>
  <c r="Y349" i="11"/>
  <c r="E350" i="11"/>
  <c r="F350" i="11"/>
  <c r="G350" i="11"/>
  <c r="H350" i="11"/>
  <c r="I350" i="11"/>
  <c r="J350" i="11"/>
  <c r="K350" i="11" s="1"/>
  <c r="L350" i="11" s="1"/>
  <c r="M350" i="11" s="1"/>
  <c r="N350" i="11" s="1"/>
  <c r="O350" i="11" s="1"/>
  <c r="P350" i="11" s="1"/>
  <c r="Q350" i="11" s="1"/>
  <c r="R350" i="11" s="1"/>
  <c r="S350" i="11" s="1"/>
  <c r="T350" i="11" s="1"/>
  <c r="X350" i="11"/>
  <c r="Y350" i="11"/>
  <c r="E351" i="11"/>
  <c r="F351" i="11"/>
  <c r="G351" i="11"/>
  <c r="H351" i="11"/>
  <c r="I351" i="11"/>
  <c r="J351" i="11" s="1"/>
  <c r="K351" i="11" s="1"/>
  <c r="L351" i="11" s="1"/>
  <c r="M351" i="11" s="1"/>
  <c r="N351" i="11" s="1"/>
  <c r="O351" i="11" s="1"/>
  <c r="P351" i="11" s="1"/>
  <c r="Q351" i="11" s="1"/>
  <c r="R351" i="11" s="1"/>
  <c r="S351" i="11" s="1"/>
  <c r="T351" i="11" s="1"/>
  <c r="X351" i="11"/>
  <c r="Y351" i="11"/>
  <c r="E352" i="11"/>
  <c r="F352" i="11"/>
  <c r="G352" i="11"/>
  <c r="H352" i="11"/>
  <c r="I352" i="11"/>
  <c r="J352" i="11"/>
  <c r="K352" i="11"/>
  <c r="L352" i="11"/>
  <c r="M352" i="11" s="1"/>
  <c r="N352" i="11" s="1"/>
  <c r="O352" i="11" s="1"/>
  <c r="P352" i="11" s="1"/>
  <c r="Q352" i="11" s="1"/>
  <c r="R352" i="11"/>
  <c r="S352" i="11" s="1"/>
  <c r="T352" i="11" s="1"/>
  <c r="W352" i="11" s="1"/>
  <c r="E353" i="11"/>
  <c r="F353" i="11"/>
  <c r="G353" i="11"/>
  <c r="H353" i="11"/>
  <c r="I353" i="11"/>
  <c r="J353" i="11"/>
  <c r="K353" i="11"/>
  <c r="L353" i="11" s="1"/>
  <c r="M353" i="11" s="1"/>
  <c r="N353" i="11" s="1"/>
  <c r="O353" i="11" s="1"/>
  <c r="P353" i="11" s="1"/>
  <c r="Q353" i="11" s="1"/>
  <c r="R353" i="11" s="1"/>
  <c r="S353" i="11" s="1"/>
  <c r="T353" i="11" s="1"/>
  <c r="X353" i="11"/>
  <c r="Y353" i="11"/>
  <c r="E354" i="11"/>
  <c r="F354" i="11"/>
  <c r="G354" i="11"/>
  <c r="H354" i="11"/>
  <c r="I354" i="11"/>
  <c r="X354" i="11"/>
  <c r="Y354" i="11"/>
  <c r="E355" i="11"/>
  <c r="F355" i="11"/>
  <c r="G355" i="11"/>
  <c r="H355" i="11"/>
  <c r="Y355" i="11" s="1"/>
  <c r="I355" i="11"/>
  <c r="J355" i="11" s="1"/>
  <c r="K355" i="11"/>
  <c r="L355" i="11"/>
  <c r="M355" i="11"/>
  <c r="N355" i="11" s="1"/>
  <c r="O355" i="11" s="1"/>
  <c r="P355" i="11" s="1"/>
  <c r="Q355" i="11" s="1"/>
  <c r="R355" i="11" s="1"/>
  <c r="S355" i="11"/>
  <c r="T355" i="11" s="1"/>
  <c r="E356" i="11"/>
  <c r="F356" i="11"/>
  <c r="G356" i="11"/>
  <c r="H356" i="11"/>
  <c r="Y356" i="11" s="1"/>
  <c r="I356" i="11"/>
  <c r="J356" i="11"/>
  <c r="K356" i="11"/>
  <c r="L356" i="11" s="1"/>
  <c r="M356" i="11" s="1"/>
  <c r="N356" i="11" s="1"/>
  <c r="O356" i="11" s="1"/>
  <c r="P356" i="11" s="1"/>
  <c r="Q356" i="11" s="1"/>
  <c r="R356" i="11" s="1"/>
  <c r="S356" i="11" s="1"/>
  <c r="T356" i="11" s="1"/>
  <c r="X356" i="11"/>
  <c r="E357" i="11"/>
  <c r="F357" i="11"/>
  <c r="G357" i="11"/>
  <c r="H357" i="11"/>
  <c r="I357" i="11"/>
  <c r="J357" i="11"/>
  <c r="K357" i="11" s="1"/>
  <c r="L357" i="11" s="1"/>
  <c r="M357" i="11" s="1"/>
  <c r="N357" i="11" s="1"/>
  <c r="O357" i="11"/>
  <c r="P357" i="11" s="1"/>
  <c r="Q357" i="11" s="1"/>
  <c r="R357" i="11" s="1"/>
  <c r="S357" i="11" s="1"/>
  <c r="T357" i="11" s="1"/>
  <c r="U357" i="11" s="1"/>
  <c r="X357" i="11"/>
  <c r="Y357" i="11"/>
  <c r="E358" i="11"/>
  <c r="F358" i="11"/>
  <c r="G358" i="11"/>
  <c r="H358" i="11"/>
  <c r="Y358" i="11" s="1"/>
  <c r="I358" i="11"/>
  <c r="J358" i="11"/>
  <c r="K358" i="11" s="1"/>
  <c r="L358" i="11"/>
  <c r="M358" i="11"/>
  <c r="N358" i="11" s="1"/>
  <c r="O358" i="11" s="1"/>
  <c r="P358" i="11" s="1"/>
  <c r="Q358" i="11" s="1"/>
  <c r="R358" i="11"/>
  <c r="S358" i="11" s="1"/>
  <c r="T358" i="11" s="1"/>
  <c r="X358" i="11"/>
  <c r="E359" i="11"/>
  <c r="F359" i="11"/>
  <c r="G359" i="11"/>
  <c r="H359" i="11"/>
  <c r="I359" i="11"/>
  <c r="J359" i="11" s="1"/>
  <c r="K359" i="11"/>
  <c r="L359" i="11"/>
  <c r="M359" i="11" s="1"/>
  <c r="N359" i="11" s="1"/>
  <c r="O359" i="11" s="1"/>
  <c r="P359" i="11" s="1"/>
  <c r="Q359" i="11" s="1"/>
  <c r="R359" i="11" s="1"/>
  <c r="S359" i="11" s="1"/>
  <c r="T359" i="11" s="1"/>
  <c r="X359" i="11"/>
  <c r="Y359" i="11"/>
  <c r="E360" i="11"/>
  <c r="F360" i="11"/>
  <c r="G360" i="11"/>
  <c r="H360" i="11"/>
  <c r="Y360" i="11" s="1"/>
  <c r="I360" i="11"/>
  <c r="J360" i="11"/>
  <c r="K360" i="11" s="1"/>
  <c r="L360" i="11" s="1"/>
  <c r="M360" i="11" s="1"/>
  <c r="N360" i="11" s="1"/>
  <c r="O360" i="11" s="1"/>
  <c r="P360" i="11" s="1"/>
  <c r="Q360" i="11" s="1"/>
  <c r="R360" i="11" s="1"/>
  <c r="S360" i="11" s="1"/>
  <c r="T360" i="11" s="1"/>
  <c r="X360" i="11"/>
  <c r="E361" i="11"/>
  <c r="F361" i="11"/>
  <c r="G361" i="11"/>
  <c r="H361" i="11"/>
  <c r="I361" i="11"/>
  <c r="X361" i="11"/>
  <c r="Y361" i="11"/>
  <c r="E362" i="11"/>
  <c r="F362" i="11"/>
  <c r="G362" i="11"/>
  <c r="H362" i="11"/>
  <c r="I362" i="11"/>
  <c r="J362" i="11"/>
  <c r="K362" i="11" s="1"/>
  <c r="L362" i="11"/>
  <c r="M362" i="11" s="1"/>
  <c r="N362" i="11" s="1"/>
  <c r="O362" i="11" s="1"/>
  <c r="P362" i="11" s="1"/>
  <c r="Q362" i="11"/>
  <c r="R362" i="11" s="1"/>
  <c r="S362" i="11" s="1"/>
  <c r="T362" i="11" s="1"/>
  <c r="V362" i="11" s="1"/>
  <c r="X362" i="11"/>
  <c r="Y362" i="11"/>
  <c r="E363" i="11"/>
  <c r="F363" i="11"/>
  <c r="G363" i="11"/>
  <c r="H363" i="11"/>
  <c r="I363" i="11"/>
  <c r="J363" i="11" s="1"/>
  <c r="K363" i="11"/>
  <c r="L363" i="11" s="1"/>
  <c r="M363" i="11" s="1"/>
  <c r="N363" i="11" s="1"/>
  <c r="O363" i="11" s="1"/>
  <c r="P363" i="11"/>
  <c r="Q363" i="11" s="1"/>
  <c r="R363" i="11" s="1"/>
  <c r="S363" i="11" s="1"/>
  <c r="T363" i="11" s="1"/>
  <c r="U363" i="11" s="1"/>
  <c r="X363" i="11"/>
  <c r="Y363" i="11"/>
  <c r="E364" i="11"/>
  <c r="F364" i="11"/>
  <c r="G364" i="11"/>
  <c r="H364" i="11"/>
  <c r="Y364" i="11" s="1"/>
  <c r="I364" i="11"/>
  <c r="J364" i="11"/>
  <c r="K364" i="11"/>
  <c r="L364" i="11"/>
  <c r="M364" i="11" s="1"/>
  <c r="N364" i="11"/>
  <c r="O364" i="11" s="1"/>
  <c r="P364" i="11" s="1"/>
  <c r="Q364" i="11" s="1"/>
  <c r="R364" i="11" s="1"/>
  <c r="S364" i="11" s="1"/>
  <c r="T364" i="11" s="1"/>
  <c r="X364" i="11"/>
  <c r="E365" i="11"/>
  <c r="F365" i="11"/>
  <c r="G365" i="11"/>
  <c r="H365" i="11"/>
  <c r="I365" i="11"/>
  <c r="J365" i="11"/>
  <c r="K365" i="11"/>
  <c r="L365" i="11" s="1"/>
  <c r="M365" i="11"/>
  <c r="N365" i="11" s="1"/>
  <c r="O365" i="11" s="1"/>
  <c r="P365" i="11" s="1"/>
  <c r="Q365" i="11" s="1"/>
  <c r="R365" i="11" s="1"/>
  <c r="S365" i="11" s="1"/>
  <c r="T365" i="11" s="1"/>
  <c r="X365" i="11"/>
  <c r="Y365" i="11"/>
  <c r="E366" i="11"/>
  <c r="F366" i="11"/>
  <c r="G366" i="11"/>
  <c r="H366" i="11"/>
  <c r="I366" i="11"/>
  <c r="J366" i="11"/>
  <c r="K366" i="11" s="1"/>
  <c r="L366" i="11" s="1"/>
  <c r="M366" i="11" s="1"/>
  <c r="N366" i="11" s="1"/>
  <c r="O366" i="11" s="1"/>
  <c r="P366" i="11" s="1"/>
  <c r="Q366" i="11" s="1"/>
  <c r="R366" i="11" s="1"/>
  <c r="S366" i="11" s="1"/>
  <c r="T366" i="11" s="1"/>
  <c r="X366" i="11"/>
  <c r="Y366" i="11"/>
  <c r="I2" i="11"/>
  <c r="H2" i="11"/>
  <c r="Y2" i="11" s="1"/>
  <c r="G2" i="11"/>
  <c r="F2" i="11"/>
  <c r="E2" i="11"/>
  <c r="X125" i="11" l="1"/>
  <c r="U364" i="11"/>
  <c r="W364" i="11"/>
  <c r="V364" i="11"/>
  <c r="U360" i="11"/>
  <c r="V360" i="11"/>
  <c r="W360" i="11"/>
  <c r="V359" i="11"/>
  <c r="U359" i="11"/>
  <c r="W359" i="11"/>
  <c r="W353" i="11"/>
  <c r="U353" i="11"/>
  <c r="V353" i="11"/>
  <c r="W366" i="11"/>
  <c r="V366" i="11"/>
  <c r="U366" i="11"/>
  <c r="V365" i="11"/>
  <c r="U365" i="11"/>
  <c r="W365" i="11"/>
  <c r="U356" i="11"/>
  <c r="W356" i="11"/>
  <c r="V356" i="11"/>
  <c r="J361" i="11"/>
  <c r="K361" i="11" s="1"/>
  <c r="L361" i="11" s="1"/>
  <c r="M361" i="11" s="1"/>
  <c r="N361" i="11" s="1"/>
  <c r="O361" i="11" s="1"/>
  <c r="P361" i="11" s="1"/>
  <c r="Q361" i="11" s="1"/>
  <c r="R361" i="11" s="1"/>
  <c r="S361" i="11" s="1"/>
  <c r="T361" i="11" s="1"/>
  <c r="U361" i="11"/>
  <c r="V349" i="11"/>
  <c r="W349" i="11"/>
  <c r="U349" i="11"/>
  <c r="V347" i="11"/>
  <c r="W347" i="11"/>
  <c r="U347" i="11"/>
  <c r="V339" i="11"/>
  <c r="U339" i="11"/>
  <c r="W339" i="11"/>
  <c r="V327" i="11"/>
  <c r="W327" i="11"/>
  <c r="U327" i="11"/>
  <c r="W306" i="11"/>
  <c r="V306" i="11"/>
  <c r="U300" i="11"/>
  <c r="V300" i="11"/>
  <c r="W300" i="11"/>
  <c r="W290" i="11"/>
  <c r="V290" i="11"/>
  <c r="W270" i="11"/>
  <c r="V270" i="11"/>
  <c r="V267" i="11"/>
  <c r="W267" i="11"/>
  <c r="U267" i="11"/>
  <c r="V251" i="11"/>
  <c r="W251" i="11"/>
  <c r="W204" i="11"/>
  <c r="V204" i="11"/>
  <c r="X355" i="11"/>
  <c r="Y352" i="11"/>
  <c r="X352" i="11"/>
  <c r="U344" i="11"/>
  <c r="V344" i="11"/>
  <c r="W344" i="11"/>
  <c r="V343" i="11"/>
  <c r="U343" i="11"/>
  <c r="W343" i="11"/>
  <c r="W342" i="11"/>
  <c r="U342" i="11"/>
  <c r="V342" i="11"/>
  <c r="W322" i="11"/>
  <c r="V322" i="11"/>
  <c r="V319" i="11"/>
  <c r="W319" i="11"/>
  <c r="U316" i="11"/>
  <c r="V316" i="11"/>
  <c r="W316" i="11"/>
  <c r="V313" i="11"/>
  <c r="W313" i="11"/>
  <c r="V309" i="11"/>
  <c r="U309" i="11"/>
  <c r="W309" i="11"/>
  <c r="W305" i="11"/>
  <c r="V305" i="11"/>
  <c r="U305" i="11"/>
  <c r="W302" i="11"/>
  <c r="V302" i="11"/>
  <c r="U302" i="11"/>
  <c r="W301" i="11"/>
  <c r="U301" i="11"/>
  <c r="V301" i="11"/>
  <c r="V299" i="11"/>
  <c r="W299" i="11"/>
  <c r="U299" i="11"/>
  <c r="W298" i="11"/>
  <c r="U298" i="11"/>
  <c r="V298" i="11"/>
  <c r="V293" i="11"/>
  <c r="W293" i="11"/>
  <c r="U293" i="11"/>
  <c r="W289" i="11"/>
  <c r="V289" i="11"/>
  <c r="U289" i="11"/>
  <c r="W286" i="11"/>
  <c r="V286" i="11"/>
  <c r="U286" i="11"/>
  <c r="U285" i="11"/>
  <c r="V285" i="11"/>
  <c r="W285" i="11"/>
  <c r="W274" i="11"/>
  <c r="V274" i="11"/>
  <c r="U272" i="11"/>
  <c r="V272" i="11"/>
  <c r="W272" i="11"/>
  <c r="V271" i="11"/>
  <c r="W271" i="11"/>
  <c r="U271" i="11"/>
  <c r="U269" i="11"/>
  <c r="W269" i="11"/>
  <c r="V269" i="11"/>
  <c r="V263" i="11"/>
  <c r="W263" i="11"/>
  <c r="W262" i="11"/>
  <c r="U262" i="11"/>
  <c r="V262" i="11"/>
  <c r="U256" i="11"/>
  <c r="V256" i="11"/>
  <c r="W256" i="11"/>
  <c r="V247" i="11"/>
  <c r="W247" i="11"/>
  <c r="W246" i="11"/>
  <c r="U246" i="11"/>
  <c r="V246" i="11"/>
  <c r="U240" i="11"/>
  <c r="V240" i="11"/>
  <c r="W240" i="11"/>
  <c r="U231" i="11"/>
  <c r="V231" i="11"/>
  <c r="W231" i="11"/>
  <c r="W220" i="11"/>
  <c r="V220" i="11"/>
  <c r="U207" i="11"/>
  <c r="W207" i="11"/>
  <c r="V207" i="11"/>
  <c r="W362" i="11"/>
  <c r="U362" i="11"/>
  <c r="V355" i="11"/>
  <c r="U355" i="11"/>
  <c r="W355" i="11"/>
  <c r="U340" i="11"/>
  <c r="W340" i="11"/>
  <c r="V340" i="11"/>
  <c r="U336" i="11"/>
  <c r="W336" i="11"/>
  <c r="V336" i="11"/>
  <c r="W326" i="11"/>
  <c r="U326" i="11"/>
  <c r="V326" i="11"/>
  <c r="V297" i="11"/>
  <c r="W297" i="11"/>
  <c r="U284" i="11"/>
  <c r="V284" i="11"/>
  <c r="W284" i="11"/>
  <c r="U281" i="11"/>
  <c r="W281" i="11"/>
  <c r="V281" i="11"/>
  <c r="U260" i="11"/>
  <c r="V260" i="11"/>
  <c r="W260" i="11"/>
  <c r="U244" i="11"/>
  <c r="V244" i="11"/>
  <c r="W244" i="11"/>
  <c r="J354" i="11"/>
  <c r="K354" i="11" s="1"/>
  <c r="L354" i="11" s="1"/>
  <c r="M354" i="11" s="1"/>
  <c r="N354" i="11" s="1"/>
  <c r="O354" i="11" s="1"/>
  <c r="P354" i="11" s="1"/>
  <c r="Q354" i="11" s="1"/>
  <c r="R354" i="11" s="1"/>
  <c r="S354" i="11" s="1"/>
  <c r="T354" i="11" s="1"/>
  <c r="U354" i="11"/>
  <c r="V351" i="11"/>
  <c r="W351" i="11"/>
  <c r="U348" i="11"/>
  <c r="W348" i="11"/>
  <c r="V348" i="11"/>
  <c r="V345" i="11"/>
  <c r="W345" i="11"/>
  <c r="V341" i="11"/>
  <c r="W341" i="11"/>
  <c r="U341" i="11"/>
  <c r="W337" i="11"/>
  <c r="V337" i="11"/>
  <c r="U337" i="11"/>
  <c r="W334" i="11"/>
  <c r="V334" i="11"/>
  <c r="U334" i="11"/>
  <c r="U333" i="11"/>
  <c r="W333" i="11"/>
  <c r="V333" i="11"/>
  <c r="V331" i="11"/>
  <c r="W331" i="11"/>
  <c r="U331" i="11"/>
  <c r="W330" i="11"/>
  <c r="U330" i="11"/>
  <c r="V330" i="11"/>
  <c r="U324" i="11"/>
  <c r="W324" i="11"/>
  <c r="V324" i="11"/>
  <c r="V323" i="11"/>
  <c r="U323" i="11"/>
  <c r="W323" i="11"/>
  <c r="U320" i="11"/>
  <c r="W320" i="11"/>
  <c r="V320" i="11"/>
  <c r="U312" i="11"/>
  <c r="V312" i="11"/>
  <c r="W312" i="11"/>
  <c r="V311" i="11"/>
  <c r="W311" i="11"/>
  <c r="U311" i="11"/>
  <c r="W310" i="11"/>
  <c r="U310" i="11"/>
  <c r="V310" i="11"/>
  <c r="W294" i="11"/>
  <c r="U294" i="11"/>
  <c r="V294" i="11"/>
  <c r="W282" i="11"/>
  <c r="V282" i="11"/>
  <c r="U280" i="11"/>
  <c r="V280" i="11"/>
  <c r="W280" i="11"/>
  <c r="V279" i="11"/>
  <c r="W279" i="11"/>
  <c r="U279" i="11"/>
  <c r="U277" i="11"/>
  <c r="W277" i="11"/>
  <c r="V277" i="11"/>
  <c r="W266" i="11"/>
  <c r="V266" i="11"/>
  <c r="U264" i="11"/>
  <c r="V264" i="11"/>
  <c r="W264" i="11"/>
  <c r="V255" i="11"/>
  <c r="W255" i="11"/>
  <c r="W254" i="11"/>
  <c r="U254" i="11"/>
  <c r="V254" i="11"/>
  <c r="U248" i="11"/>
  <c r="V248" i="11"/>
  <c r="W248" i="11"/>
  <c r="V239" i="11"/>
  <c r="W239" i="11"/>
  <c r="W238" i="11"/>
  <c r="U238" i="11"/>
  <c r="V238" i="11"/>
  <c r="V234" i="11"/>
  <c r="W234" i="11"/>
  <c r="U234" i="11"/>
  <c r="U223" i="11"/>
  <c r="W223" i="11"/>
  <c r="V223" i="11"/>
  <c r="W350" i="11"/>
  <c r="V350" i="11"/>
  <c r="U350" i="11"/>
  <c r="W346" i="11"/>
  <c r="U346" i="11"/>
  <c r="V346" i="11"/>
  <c r="U328" i="11"/>
  <c r="V328" i="11"/>
  <c r="W328" i="11"/>
  <c r="V303" i="11"/>
  <c r="W303" i="11"/>
  <c r="V287" i="11"/>
  <c r="W287" i="11"/>
  <c r="V283" i="11"/>
  <c r="W283" i="11"/>
  <c r="U283" i="11"/>
  <c r="U268" i="11"/>
  <c r="V268" i="11"/>
  <c r="W268" i="11"/>
  <c r="W250" i="11"/>
  <c r="U250" i="11"/>
  <c r="V250" i="11"/>
  <c r="U236" i="11"/>
  <c r="V236" i="11"/>
  <c r="W236" i="11"/>
  <c r="V363" i="11"/>
  <c r="W363" i="11"/>
  <c r="W358" i="11"/>
  <c r="U358" i="11"/>
  <c r="V358" i="11"/>
  <c r="V357" i="11"/>
  <c r="W357" i="11"/>
  <c r="U352" i="11"/>
  <c r="V352" i="11"/>
  <c r="W338" i="11"/>
  <c r="V338" i="11"/>
  <c r="V335" i="11"/>
  <c r="W335" i="11"/>
  <c r="U332" i="11"/>
  <c r="V332" i="11"/>
  <c r="W332" i="11"/>
  <c r="V329" i="11"/>
  <c r="W329" i="11"/>
  <c r="V325" i="11"/>
  <c r="U325" i="11"/>
  <c r="W325" i="11"/>
  <c r="W321" i="11"/>
  <c r="U321" i="11"/>
  <c r="V321" i="11"/>
  <c r="W318" i="11"/>
  <c r="V318" i="11"/>
  <c r="U318" i="11"/>
  <c r="U317" i="11"/>
  <c r="W317" i="11"/>
  <c r="V317" i="11"/>
  <c r="V315" i="11"/>
  <c r="W315" i="11"/>
  <c r="U315" i="11"/>
  <c r="W314" i="11"/>
  <c r="V314" i="11"/>
  <c r="U314" i="11"/>
  <c r="U308" i="11"/>
  <c r="W308" i="11"/>
  <c r="V308" i="11"/>
  <c r="V307" i="11"/>
  <c r="U307" i="11"/>
  <c r="W307" i="11"/>
  <c r="U304" i="11"/>
  <c r="W304" i="11"/>
  <c r="V304" i="11"/>
  <c r="U296" i="11"/>
  <c r="V296" i="11"/>
  <c r="W296" i="11"/>
  <c r="V295" i="11"/>
  <c r="W295" i="11"/>
  <c r="U295" i="11"/>
  <c r="U292" i="11"/>
  <c r="W292" i="11"/>
  <c r="V292" i="11"/>
  <c r="V291" i="11"/>
  <c r="U291" i="11"/>
  <c r="W291" i="11"/>
  <c r="U288" i="11"/>
  <c r="W288" i="11"/>
  <c r="V288" i="11"/>
  <c r="W278" i="11"/>
  <c r="V278" i="11"/>
  <c r="U276" i="11"/>
  <c r="V276" i="11"/>
  <c r="W276" i="11"/>
  <c r="V275" i="11"/>
  <c r="W275" i="11"/>
  <c r="U275" i="11"/>
  <c r="U273" i="11"/>
  <c r="W273" i="11"/>
  <c r="V273" i="11"/>
  <c r="V259" i="11"/>
  <c r="W259" i="11"/>
  <c r="W258" i="11"/>
  <c r="U258" i="11"/>
  <c r="V258" i="11"/>
  <c r="U252" i="11"/>
  <c r="V252" i="11"/>
  <c r="W252" i="11"/>
  <c r="V243" i="11"/>
  <c r="W243" i="11"/>
  <c r="W242" i="11"/>
  <c r="U242" i="11"/>
  <c r="V242" i="11"/>
  <c r="U235" i="11"/>
  <c r="V235" i="11"/>
  <c r="W235" i="11"/>
  <c r="U203" i="11"/>
  <c r="V203" i="11"/>
  <c r="W203" i="11"/>
  <c r="W193" i="11"/>
  <c r="U193" i="11"/>
  <c r="V193" i="11"/>
  <c r="U265" i="11"/>
  <c r="V265" i="11"/>
  <c r="U257" i="11"/>
  <c r="V257" i="11"/>
  <c r="U253" i="11"/>
  <c r="V253" i="11"/>
  <c r="U241" i="11"/>
  <c r="V241" i="11"/>
  <c r="W217" i="11"/>
  <c r="V217" i="11"/>
  <c r="X217" i="11"/>
  <c r="Y217" i="11"/>
  <c r="X264" i="11"/>
  <c r="X260" i="11"/>
  <c r="X256" i="11"/>
  <c r="X252" i="11"/>
  <c r="X248" i="11"/>
  <c r="X244" i="11"/>
  <c r="X240" i="11"/>
  <c r="J230" i="11"/>
  <c r="K230" i="11" s="1"/>
  <c r="L230" i="11" s="1"/>
  <c r="M230" i="11" s="1"/>
  <c r="N230" i="11" s="1"/>
  <c r="O230" i="11" s="1"/>
  <c r="P230" i="11" s="1"/>
  <c r="Q230" i="11" s="1"/>
  <c r="R230" i="11" s="1"/>
  <c r="S230" i="11" s="1"/>
  <c r="T230" i="11" s="1"/>
  <c r="U230" i="11"/>
  <c r="W229" i="11"/>
  <c r="V229" i="11"/>
  <c r="U219" i="11"/>
  <c r="V219" i="11"/>
  <c r="W219" i="11"/>
  <c r="W209" i="11"/>
  <c r="U209" i="11"/>
  <c r="V209" i="11"/>
  <c r="U204" i="11"/>
  <c r="W201" i="11"/>
  <c r="V201" i="11"/>
  <c r="X201" i="11"/>
  <c r="Y201" i="11"/>
  <c r="U199" i="11"/>
  <c r="V199" i="11"/>
  <c r="W199" i="11"/>
  <c r="U195" i="11"/>
  <c r="V195" i="11"/>
  <c r="V194" i="11"/>
  <c r="W194" i="11"/>
  <c r="U191" i="11"/>
  <c r="W191" i="11"/>
  <c r="V190" i="11"/>
  <c r="W190" i="11"/>
  <c r="U187" i="11"/>
  <c r="V187" i="11"/>
  <c r="W187" i="11"/>
  <c r="J186" i="11"/>
  <c r="K186" i="11" s="1"/>
  <c r="L186" i="11" s="1"/>
  <c r="M186" i="11" s="1"/>
  <c r="N186" i="11" s="1"/>
  <c r="O186" i="11" s="1"/>
  <c r="P186" i="11" s="1"/>
  <c r="Q186" i="11" s="1"/>
  <c r="R186" i="11" s="1"/>
  <c r="S186" i="11" s="1"/>
  <c r="T186" i="11" s="1"/>
  <c r="U186" i="11" s="1"/>
  <c r="V182" i="11"/>
  <c r="W182" i="11"/>
  <c r="U182" i="11"/>
  <c r="V179" i="11"/>
  <c r="W179" i="11"/>
  <c r="Y91" i="11"/>
  <c r="X91" i="11"/>
  <c r="X294" i="11"/>
  <c r="U261" i="11"/>
  <c r="V261" i="11"/>
  <c r="U211" i="11"/>
  <c r="V211" i="11"/>
  <c r="V200" i="11"/>
  <c r="W200" i="11"/>
  <c r="V184" i="11"/>
  <c r="U184" i="11"/>
  <c r="W184" i="11"/>
  <c r="U173" i="11"/>
  <c r="V173" i="11"/>
  <c r="W173" i="11"/>
  <c r="U282" i="11"/>
  <c r="U278" i="11"/>
  <c r="U274" i="11"/>
  <c r="U270" i="11"/>
  <c r="U266" i="11"/>
  <c r="U263" i="11"/>
  <c r="U259" i="11"/>
  <c r="U255" i="11"/>
  <c r="U251" i="11"/>
  <c r="U247" i="11"/>
  <c r="U243" i="11"/>
  <c r="U239" i="11"/>
  <c r="V232" i="11"/>
  <c r="W232" i="11"/>
  <c r="V222" i="11"/>
  <c r="U222" i="11"/>
  <c r="Y219" i="11"/>
  <c r="X219" i="11"/>
  <c r="J214" i="11"/>
  <c r="K214" i="11" s="1"/>
  <c r="L214" i="11" s="1"/>
  <c r="M214" i="11" s="1"/>
  <c r="N214" i="11" s="1"/>
  <c r="O214" i="11" s="1"/>
  <c r="P214" i="11" s="1"/>
  <c r="Q214" i="11" s="1"/>
  <c r="R214" i="11" s="1"/>
  <c r="S214" i="11" s="1"/>
  <c r="T214" i="11" s="1"/>
  <c r="W213" i="11"/>
  <c r="V213" i="11"/>
  <c r="W185" i="11"/>
  <c r="V185" i="11"/>
  <c r="U185" i="11"/>
  <c r="Y185" i="11"/>
  <c r="X185" i="11"/>
  <c r="U183" i="11"/>
  <c r="W183" i="11"/>
  <c r="V183" i="11"/>
  <c r="U169" i="11"/>
  <c r="W169" i="11"/>
  <c r="V169" i="11"/>
  <c r="U165" i="11"/>
  <c r="V165" i="11"/>
  <c r="W165" i="11"/>
  <c r="Y165" i="11"/>
  <c r="X165" i="11"/>
  <c r="U249" i="11"/>
  <c r="V249" i="11"/>
  <c r="U245" i="11"/>
  <c r="V245" i="11"/>
  <c r="U237" i="11"/>
  <c r="V237" i="11"/>
  <c r="W225" i="11"/>
  <c r="U225" i="11"/>
  <c r="V225" i="11"/>
  <c r="U220" i="11"/>
  <c r="U215" i="11"/>
  <c r="V215" i="11"/>
  <c r="W215" i="11"/>
  <c r="V210" i="11"/>
  <c r="W210" i="11"/>
  <c r="J208" i="11"/>
  <c r="K208" i="11" s="1"/>
  <c r="L208" i="11" s="1"/>
  <c r="M208" i="11" s="1"/>
  <c r="N208" i="11" s="1"/>
  <c r="O208" i="11" s="1"/>
  <c r="P208" i="11" s="1"/>
  <c r="Q208" i="11" s="1"/>
  <c r="R208" i="11" s="1"/>
  <c r="S208" i="11" s="1"/>
  <c r="T208" i="11" s="1"/>
  <c r="U208" i="11"/>
  <c r="V192" i="11"/>
  <c r="U192" i="11"/>
  <c r="U177" i="11"/>
  <c r="V177" i="11"/>
  <c r="W177" i="11"/>
  <c r="V168" i="11"/>
  <c r="U168" i="11"/>
  <c r="W168" i="11"/>
  <c r="Y168" i="11"/>
  <c r="X168" i="11"/>
  <c r="W166" i="11"/>
  <c r="V166" i="11"/>
  <c r="U166" i="11"/>
  <c r="U351" i="11"/>
  <c r="U345" i="11"/>
  <c r="U338" i="11"/>
  <c r="X336" i="11"/>
  <c r="U335" i="11"/>
  <c r="U329" i="11"/>
  <c r="U322" i="11"/>
  <c r="X320" i="11"/>
  <c r="U319" i="11"/>
  <c r="U313" i="11"/>
  <c r="U306" i="11"/>
  <c r="X304" i="11"/>
  <c r="U303" i="11"/>
  <c r="U297" i="11"/>
  <c r="U290" i="11"/>
  <c r="X288" i="11"/>
  <c r="U287" i="11"/>
  <c r="W265" i="11"/>
  <c r="W261" i="11"/>
  <c r="W257" i="11"/>
  <c r="W253" i="11"/>
  <c r="W249" i="11"/>
  <c r="W245" i="11"/>
  <c r="W241" i="11"/>
  <c r="W237" i="11"/>
  <c r="W233" i="11"/>
  <c r="V233" i="11"/>
  <c r="X233" i="11"/>
  <c r="Y233" i="11"/>
  <c r="U227" i="11"/>
  <c r="V227" i="11"/>
  <c r="V226" i="11"/>
  <c r="W226" i="11"/>
  <c r="J224" i="11"/>
  <c r="K224" i="11" s="1"/>
  <c r="L224" i="11" s="1"/>
  <c r="M224" i="11" s="1"/>
  <c r="N224" i="11" s="1"/>
  <c r="O224" i="11" s="1"/>
  <c r="P224" i="11" s="1"/>
  <c r="Q224" i="11" s="1"/>
  <c r="R224" i="11" s="1"/>
  <c r="S224" i="11" s="1"/>
  <c r="T224" i="11" s="1"/>
  <c r="U224" i="11"/>
  <c r="U217" i="11"/>
  <c r="V216" i="11"/>
  <c r="W216" i="11"/>
  <c r="W211" i="11"/>
  <c r="U210" i="11"/>
  <c r="V206" i="11"/>
  <c r="U206" i="11"/>
  <c r="Y203" i="11"/>
  <c r="X203" i="11"/>
  <c r="U200" i="11"/>
  <c r="J198" i="11"/>
  <c r="K198" i="11" s="1"/>
  <c r="L198" i="11" s="1"/>
  <c r="M198" i="11" s="1"/>
  <c r="N198" i="11" s="1"/>
  <c r="O198" i="11" s="1"/>
  <c r="P198" i="11" s="1"/>
  <c r="Q198" i="11" s="1"/>
  <c r="R198" i="11" s="1"/>
  <c r="S198" i="11" s="1"/>
  <c r="T198" i="11" s="1"/>
  <c r="U198" i="11"/>
  <c r="W197" i="11"/>
  <c r="V197" i="11"/>
  <c r="W192" i="11"/>
  <c r="W181" i="11"/>
  <c r="V181" i="11"/>
  <c r="V156" i="11"/>
  <c r="U156" i="11"/>
  <c r="W156" i="11"/>
  <c r="W155" i="11"/>
  <c r="U155" i="11"/>
  <c r="V155" i="11"/>
  <c r="Y155" i="11"/>
  <c r="X155" i="11"/>
  <c r="U149" i="11"/>
  <c r="V149" i="11"/>
  <c r="W149" i="11"/>
  <c r="Y149" i="11"/>
  <c r="X149" i="11"/>
  <c r="U145" i="11"/>
  <c r="V145" i="11"/>
  <c r="W145" i="11"/>
  <c r="U141" i="11"/>
  <c r="V141" i="11"/>
  <c r="W141" i="11"/>
  <c r="V136" i="11"/>
  <c r="U136" i="11"/>
  <c r="W136" i="11"/>
  <c r="Y136" i="11"/>
  <c r="X136" i="11"/>
  <c r="W131" i="11"/>
  <c r="V131" i="11"/>
  <c r="U131" i="11"/>
  <c r="U130" i="11"/>
  <c r="V130" i="11"/>
  <c r="W130" i="11"/>
  <c r="J218" i="11"/>
  <c r="K218" i="11" s="1"/>
  <c r="L218" i="11" s="1"/>
  <c r="M218" i="11" s="1"/>
  <c r="N218" i="11" s="1"/>
  <c r="O218" i="11" s="1"/>
  <c r="P218" i="11" s="1"/>
  <c r="Q218" i="11" s="1"/>
  <c r="R218" i="11" s="1"/>
  <c r="S218" i="11" s="1"/>
  <c r="T218" i="11" s="1"/>
  <c r="U218" i="11" s="1"/>
  <c r="J202" i="11"/>
  <c r="K202" i="11" s="1"/>
  <c r="L202" i="11" s="1"/>
  <c r="M202" i="11" s="1"/>
  <c r="N202" i="11" s="1"/>
  <c r="O202" i="11" s="1"/>
  <c r="P202" i="11" s="1"/>
  <c r="Q202" i="11" s="1"/>
  <c r="R202" i="11" s="1"/>
  <c r="S202" i="11" s="1"/>
  <c r="T202" i="11" s="1"/>
  <c r="U202" i="11"/>
  <c r="J189" i="11"/>
  <c r="K189" i="11" s="1"/>
  <c r="L189" i="11" s="1"/>
  <c r="M189" i="11" s="1"/>
  <c r="N189" i="11" s="1"/>
  <c r="O189" i="11" s="1"/>
  <c r="P189" i="11" s="1"/>
  <c r="Q189" i="11" s="1"/>
  <c r="R189" i="11" s="1"/>
  <c r="S189" i="11" s="1"/>
  <c r="T189" i="11" s="1"/>
  <c r="J188" i="11"/>
  <c r="K188" i="11" s="1"/>
  <c r="L188" i="11" s="1"/>
  <c r="M188" i="11" s="1"/>
  <c r="N188" i="11" s="1"/>
  <c r="O188" i="11" s="1"/>
  <c r="P188" i="11" s="1"/>
  <c r="Q188" i="11" s="1"/>
  <c r="R188" i="11" s="1"/>
  <c r="S188" i="11" s="1"/>
  <c r="T188" i="11" s="1"/>
  <c r="U188" i="11"/>
  <c r="Y187" i="11"/>
  <c r="X187" i="11"/>
  <c r="U180" i="11"/>
  <c r="W180" i="11"/>
  <c r="U178" i="11"/>
  <c r="V178" i="11"/>
  <c r="J176" i="11"/>
  <c r="K176" i="11" s="1"/>
  <c r="L176" i="11" s="1"/>
  <c r="M176" i="11" s="1"/>
  <c r="N176" i="11" s="1"/>
  <c r="O176" i="11" s="1"/>
  <c r="P176" i="11" s="1"/>
  <c r="Q176" i="11" s="1"/>
  <c r="R176" i="11" s="1"/>
  <c r="S176" i="11" s="1"/>
  <c r="T176" i="11" s="1"/>
  <c r="U176" i="11"/>
  <c r="W175" i="11"/>
  <c r="V175" i="11"/>
  <c r="U161" i="11"/>
  <c r="V161" i="11"/>
  <c r="W161" i="11"/>
  <c r="U153" i="11"/>
  <c r="W153" i="11"/>
  <c r="V153" i="11"/>
  <c r="W147" i="11"/>
  <c r="V147" i="11"/>
  <c r="U147" i="11"/>
  <c r="V144" i="11"/>
  <c r="W144" i="11"/>
  <c r="W143" i="11"/>
  <c r="U143" i="11"/>
  <c r="V143" i="11"/>
  <c r="V140" i="11"/>
  <c r="U140" i="11"/>
  <c r="W140" i="11"/>
  <c r="V138" i="11"/>
  <c r="W138" i="11"/>
  <c r="W134" i="11"/>
  <c r="U134" i="11"/>
  <c r="V134" i="11"/>
  <c r="W119" i="11"/>
  <c r="U119" i="11"/>
  <c r="V119" i="11"/>
  <c r="U117" i="11"/>
  <c r="W117" i="11"/>
  <c r="V117" i="11"/>
  <c r="W105" i="11"/>
  <c r="V105" i="11"/>
  <c r="W98" i="11"/>
  <c r="V98" i="11"/>
  <c r="U96" i="11"/>
  <c r="V96" i="11"/>
  <c r="W96" i="11"/>
  <c r="V95" i="11"/>
  <c r="W95" i="11"/>
  <c r="J228" i="11"/>
  <c r="K228" i="11" s="1"/>
  <c r="L228" i="11" s="1"/>
  <c r="M228" i="11" s="1"/>
  <c r="N228" i="11" s="1"/>
  <c r="O228" i="11" s="1"/>
  <c r="P228" i="11" s="1"/>
  <c r="Q228" i="11" s="1"/>
  <c r="R228" i="11" s="1"/>
  <c r="S228" i="11" s="1"/>
  <c r="T228" i="11" s="1"/>
  <c r="U228" i="11"/>
  <c r="J221" i="11"/>
  <c r="K221" i="11" s="1"/>
  <c r="L221" i="11" s="1"/>
  <c r="M221" i="11" s="1"/>
  <c r="N221" i="11" s="1"/>
  <c r="O221" i="11" s="1"/>
  <c r="P221" i="11" s="1"/>
  <c r="Q221" i="11" s="1"/>
  <c r="R221" i="11" s="1"/>
  <c r="S221" i="11" s="1"/>
  <c r="T221" i="11" s="1"/>
  <c r="U221" i="11"/>
  <c r="J212" i="11"/>
  <c r="K212" i="11" s="1"/>
  <c r="L212" i="11" s="1"/>
  <c r="M212" i="11" s="1"/>
  <c r="N212" i="11" s="1"/>
  <c r="O212" i="11" s="1"/>
  <c r="P212" i="11" s="1"/>
  <c r="Q212" i="11" s="1"/>
  <c r="R212" i="11" s="1"/>
  <c r="S212" i="11" s="1"/>
  <c r="T212" i="11" s="1"/>
  <c r="U212" i="11"/>
  <c r="J205" i="11"/>
  <c r="K205" i="11" s="1"/>
  <c r="L205" i="11" s="1"/>
  <c r="M205" i="11" s="1"/>
  <c r="N205" i="11" s="1"/>
  <c r="O205" i="11" s="1"/>
  <c r="P205" i="11" s="1"/>
  <c r="Q205" i="11" s="1"/>
  <c r="R205" i="11" s="1"/>
  <c r="S205" i="11" s="1"/>
  <c r="T205" i="11" s="1"/>
  <c r="U205" i="11"/>
  <c r="J196" i="11"/>
  <c r="K196" i="11" s="1"/>
  <c r="L196" i="11" s="1"/>
  <c r="M196" i="11" s="1"/>
  <c r="N196" i="11" s="1"/>
  <c r="O196" i="11" s="1"/>
  <c r="P196" i="11" s="1"/>
  <c r="Q196" i="11" s="1"/>
  <c r="R196" i="11" s="1"/>
  <c r="S196" i="11" s="1"/>
  <c r="T196" i="11" s="1"/>
  <c r="U196" i="11"/>
  <c r="U181" i="11"/>
  <c r="V172" i="11"/>
  <c r="W172" i="11"/>
  <c r="W171" i="11"/>
  <c r="U171" i="11"/>
  <c r="V171" i="11"/>
  <c r="V170" i="11"/>
  <c r="W170" i="11"/>
  <c r="W163" i="11"/>
  <c r="V163" i="11"/>
  <c r="U163" i="11"/>
  <c r="V160" i="11"/>
  <c r="W160" i="11"/>
  <c r="V154" i="11"/>
  <c r="W154" i="11"/>
  <c r="U154" i="11"/>
  <c r="V152" i="11"/>
  <c r="U152" i="11"/>
  <c r="W152" i="11"/>
  <c r="J148" i="11"/>
  <c r="K148" i="11" s="1"/>
  <c r="L148" i="11" s="1"/>
  <c r="M148" i="11" s="1"/>
  <c r="N148" i="11" s="1"/>
  <c r="O148" i="11" s="1"/>
  <c r="P148" i="11" s="1"/>
  <c r="Q148" i="11" s="1"/>
  <c r="R148" i="11" s="1"/>
  <c r="S148" i="11" s="1"/>
  <c r="T148" i="11" s="1"/>
  <c r="U148" i="11" s="1"/>
  <c r="W139" i="11"/>
  <c r="U139" i="11"/>
  <c r="V139" i="11"/>
  <c r="J135" i="11"/>
  <c r="K135" i="11" s="1"/>
  <c r="L135" i="11" s="1"/>
  <c r="M135" i="11" s="1"/>
  <c r="N135" i="11" s="1"/>
  <c r="O135" i="11" s="1"/>
  <c r="P135" i="11" s="1"/>
  <c r="Q135" i="11" s="1"/>
  <c r="R135" i="11" s="1"/>
  <c r="S135" i="11" s="1"/>
  <c r="T135" i="11" s="1"/>
  <c r="U135" i="11"/>
  <c r="U133" i="11"/>
  <c r="V133" i="11"/>
  <c r="V128" i="11"/>
  <c r="W128" i="11"/>
  <c r="U128" i="11"/>
  <c r="V120" i="11"/>
  <c r="W120" i="11"/>
  <c r="J118" i="11"/>
  <c r="K118" i="11" s="1"/>
  <c r="L118" i="11" s="1"/>
  <c r="M118" i="11" s="1"/>
  <c r="N118" i="11" s="1"/>
  <c r="O118" i="11" s="1"/>
  <c r="P118" i="11" s="1"/>
  <c r="Q118" i="11" s="1"/>
  <c r="R118" i="11" s="1"/>
  <c r="S118" i="11" s="1"/>
  <c r="T118" i="11" s="1"/>
  <c r="U118" i="11"/>
  <c r="V91" i="11"/>
  <c r="U91" i="11"/>
  <c r="W91" i="11"/>
  <c r="X227" i="11"/>
  <c r="X222" i="11"/>
  <c r="X211" i="11"/>
  <c r="X206" i="11"/>
  <c r="X195" i="11"/>
  <c r="X190" i="11"/>
  <c r="J167" i="11"/>
  <c r="K167" i="11" s="1"/>
  <c r="L167" i="11" s="1"/>
  <c r="M167" i="11" s="1"/>
  <c r="N167" i="11" s="1"/>
  <c r="O167" i="11" s="1"/>
  <c r="P167" i="11" s="1"/>
  <c r="Q167" i="11" s="1"/>
  <c r="R167" i="11" s="1"/>
  <c r="S167" i="11" s="1"/>
  <c r="T167" i="11" s="1"/>
  <c r="U167" i="11"/>
  <c r="J164" i="11"/>
  <c r="K164" i="11" s="1"/>
  <c r="L164" i="11" s="1"/>
  <c r="M164" i="11" s="1"/>
  <c r="N164" i="11" s="1"/>
  <c r="O164" i="11" s="1"/>
  <c r="P164" i="11" s="1"/>
  <c r="Q164" i="11" s="1"/>
  <c r="R164" i="11" s="1"/>
  <c r="S164" i="11" s="1"/>
  <c r="T164" i="11" s="1"/>
  <c r="U164" i="11"/>
  <c r="U162" i="11"/>
  <c r="V162" i="11"/>
  <c r="W162" i="11"/>
  <c r="W159" i="11"/>
  <c r="U159" i="11"/>
  <c r="U157" i="11"/>
  <c r="V157" i="11"/>
  <c r="W157" i="11"/>
  <c r="W127" i="11"/>
  <c r="U127" i="11"/>
  <c r="U125" i="11"/>
  <c r="V125" i="11"/>
  <c r="W125" i="11"/>
  <c r="U112" i="11"/>
  <c r="V112" i="11"/>
  <c r="W112" i="11"/>
  <c r="J111" i="11"/>
  <c r="K111" i="11" s="1"/>
  <c r="L111" i="11" s="1"/>
  <c r="M111" i="11" s="1"/>
  <c r="N111" i="11" s="1"/>
  <c r="O111" i="11" s="1"/>
  <c r="P111" i="11" s="1"/>
  <c r="Q111" i="11" s="1"/>
  <c r="R111" i="11" s="1"/>
  <c r="S111" i="11" s="1"/>
  <c r="T111" i="11" s="1"/>
  <c r="U111" i="11"/>
  <c r="U85" i="11"/>
  <c r="V85" i="11"/>
  <c r="W85" i="11"/>
  <c r="V83" i="11"/>
  <c r="W83" i="11"/>
  <c r="U83" i="11"/>
  <c r="W82" i="11"/>
  <c r="U82" i="11"/>
  <c r="V82" i="11"/>
  <c r="U179" i="11"/>
  <c r="J174" i="11"/>
  <c r="K174" i="11" s="1"/>
  <c r="L174" i="11" s="1"/>
  <c r="M174" i="11" s="1"/>
  <c r="N174" i="11" s="1"/>
  <c r="O174" i="11" s="1"/>
  <c r="P174" i="11" s="1"/>
  <c r="Q174" i="11" s="1"/>
  <c r="R174" i="11" s="1"/>
  <c r="S174" i="11" s="1"/>
  <c r="T174" i="11" s="1"/>
  <c r="U174" i="11"/>
  <c r="J142" i="11"/>
  <c r="K142" i="11" s="1"/>
  <c r="L142" i="11" s="1"/>
  <c r="M142" i="11" s="1"/>
  <c r="N142" i="11" s="1"/>
  <c r="O142" i="11" s="1"/>
  <c r="P142" i="11" s="1"/>
  <c r="Q142" i="11" s="1"/>
  <c r="R142" i="11" s="1"/>
  <c r="S142" i="11" s="1"/>
  <c r="T142" i="11" s="1"/>
  <c r="U142" i="11"/>
  <c r="W123" i="11"/>
  <c r="U123" i="11"/>
  <c r="V123" i="11"/>
  <c r="V122" i="11"/>
  <c r="W122" i="11"/>
  <c r="U121" i="11"/>
  <c r="W121" i="11"/>
  <c r="Y121" i="11"/>
  <c r="X121" i="11"/>
  <c r="V109" i="11"/>
  <c r="W109" i="11"/>
  <c r="U109" i="11"/>
  <c r="V107" i="11"/>
  <c r="U107" i="11"/>
  <c r="W107" i="11"/>
  <c r="V93" i="11"/>
  <c r="W93" i="11"/>
  <c r="U93" i="11"/>
  <c r="U88" i="11"/>
  <c r="V88" i="11"/>
  <c r="V87" i="11"/>
  <c r="W87" i="11"/>
  <c r="W86" i="11"/>
  <c r="U86" i="11"/>
  <c r="V86" i="11"/>
  <c r="U84" i="11"/>
  <c r="V84" i="11"/>
  <c r="W84" i="11"/>
  <c r="V81" i="11"/>
  <c r="W81" i="11"/>
  <c r="U81" i="11"/>
  <c r="W78" i="11"/>
  <c r="U78" i="11"/>
  <c r="V78" i="11"/>
  <c r="U76" i="11"/>
  <c r="W76" i="11"/>
  <c r="V76" i="11"/>
  <c r="V75" i="11"/>
  <c r="U75" i="11"/>
  <c r="W75" i="11"/>
  <c r="V73" i="11"/>
  <c r="W73" i="11"/>
  <c r="U73" i="11"/>
  <c r="U52" i="11"/>
  <c r="W52" i="11"/>
  <c r="V52" i="11"/>
  <c r="U45" i="11"/>
  <c r="V45" i="11"/>
  <c r="W45" i="11"/>
  <c r="V40" i="11"/>
  <c r="W40" i="11"/>
  <c r="U38" i="11"/>
  <c r="V38" i="11"/>
  <c r="W38" i="11"/>
  <c r="U26" i="11"/>
  <c r="V26" i="11"/>
  <c r="W26" i="11"/>
  <c r="Y25" i="11"/>
  <c r="X25" i="11"/>
  <c r="Y3" i="11"/>
  <c r="X3" i="11"/>
  <c r="J158" i="11"/>
  <c r="K158" i="11" s="1"/>
  <c r="L158" i="11" s="1"/>
  <c r="M158" i="11" s="1"/>
  <c r="N158" i="11" s="1"/>
  <c r="O158" i="11" s="1"/>
  <c r="P158" i="11" s="1"/>
  <c r="Q158" i="11" s="1"/>
  <c r="R158" i="11" s="1"/>
  <c r="S158" i="11" s="1"/>
  <c r="T158" i="11" s="1"/>
  <c r="U158" i="11"/>
  <c r="J126" i="11"/>
  <c r="K126" i="11" s="1"/>
  <c r="L126" i="11" s="1"/>
  <c r="M126" i="11" s="1"/>
  <c r="N126" i="11" s="1"/>
  <c r="O126" i="11" s="1"/>
  <c r="P126" i="11" s="1"/>
  <c r="Q126" i="11" s="1"/>
  <c r="R126" i="11" s="1"/>
  <c r="S126" i="11" s="1"/>
  <c r="T126" i="11" s="1"/>
  <c r="U126" i="11" s="1"/>
  <c r="U116" i="11"/>
  <c r="W116" i="11"/>
  <c r="W110" i="11"/>
  <c r="V110" i="11"/>
  <c r="U110" i="11"/>
  <c r="Y110" i="11"/>
  <c r="X110" i="11"/>
  <c r="W102" i="11"/>
  <c r="V102" i="11"/>
  <c r="U102" i="11"/>
  <c r="U100" i="11"/>
  <c r="V100" i="11"/>
  <c r="W100" i="11"/>
  <c r="V79" i="11"/>
  <c r="U79" i="11"/>
  <c r="W79" i="11"/>
  <c r="W66" i="11"/>
  <c r="U66" i="11"/>
  <c r="V66" i="11"/>
  <c r="J151" i="11"/>
  <c r="K151" i="11" s="1"/>
  <c r="L151" i="11" s="1"/>
  <c r="M151" i="11" s="1"/>
  <c r="N151" i="11" s="1"/>
  <c r="O151" i="11" s="1"/>
  <c r="P151" i="11" s="1"/>
  <c r="Q151" i="11" s="1"/>
  <c r="R151" i="11" s="1"/>
  <c r="S151" i="11" s="1"/>
  <c r="T151" i="11" s="1"/>
  <c r="U151" i="11"/>
  <c r="W150" i="11"/>
  <c r="U150" i="11"/>
  <c r="U146" i="11"/>
  <c r="V146" i="11"/>
  <c r="U137" i="11"/>
  <c r="W137" i="11"/>
  <c r="Y133" i="11"/>
  <c r="X133" i="11"/>
  <c r="J132" i="11"/>
  <c r="K132" i="11" s="1"/>
  <c r="L132" i="11" s="1"/>
  <c r="M132" i="11" s="1"/>
  <c r="N132" i="11" s="1"/>
  <c r="O132" i="11" s="1"/>
  <c r="P132" i="11" s="1"/>
  <c r="Q132" i="11" s="1"/>
  <c r="R132" i="11" s="1"/>
  <c r="S132" i="11" s="1"/>
  <c r="T132" i="11" s="1"/>
  <c r="U132" i="11"/>
  <c r="U129" i="11"/>
  <c r="V129" i="11"/>
  <c r="W129" i="11"/>
  <c r="V124" i="11"/>
  <c r="U124" i="11"/>
  <c r="U122" i="11"/>
  <c r="V115" i="11"/>
  <c r="W115" i="11"/>
  <c r="U108" i="11"/>
  <c r="W108" i="11"/>
  <c r="V108" i="11"/>
  <c r="U104" i="11"/>
  <c r="V104" i="11"/>
  <c r="U101" i="11"/>
  <c r="V101" i="11"/>
  <c r="W101" i="11"/>
  <c r="V99" i="11"/>
  <c r="W99" i="11"/>
  <c r="U99" i="11"/>
  <c r="W94" i="11"/>
  <c r="U94" i="11"/>
  <c r="V94" i="11"/>
  <c r="U92" i="11"/>
  <c r="W92" i="11"/>
  <c r="V92" i="11"/>
  <c r="W90" i="11"/>
  <c r="U90" i="11"/>
  <c r="V90" i="11"/>
  <c r="U89" i="11"/>
  <c r="V89" i="11"/>
  <c r="W89" i="11"/>
  <c r="W88" i="11"/>
  <c r="U80" i="11"/>
  <c r="W80" i="11"/>
  <c r="V80" i="11"/>
  <c r="W70" i="11"/>
  <c r="U70" i="11"/>
  <c r="V70" i="11"/>
  <c r="V67" i="11"/>
  <c r="U67" i="11"/>
  <c r="W67" i="11"/>
  <c r="J114" i="11"/>
  <c r="K114" i="11" s="1"/>
  <c r="L114" i="11" s="1"/>
  <c r="M114" i="11" s="1"/>
  <c r="N114" i="11" s="1"/>
  <c r="O114" i="11" s="1"/>
  <c r="P114" i="11" s="1"/>
  <c r="Q114" i="11" s="1"/>
  <c r="R114" i="11" s="1"/>
  <c r="S114" i="11" s="1"/>
  <c r="T114" i="11" s="1"/>
  <c r="U114" i="11"/>
  <c r="J113" i="11"/>
  <c r="K113" i="11" s="1"/>
  <c r="L113" i="11" s="1"/>
  <c r="M113" i="11" s="1"/>
  <c r="N113" i="11" s="1"/>
  <c r="O113" i="11" s="1"/>
  <c r="P113" i="11" s="1"/>
  <c r="Q113" i="11" s="1"/>
  <c r="R113" i="11" s="1"/>
  <c r="S113" i="11" s="1"/>
  <c r="T113" i="11" s="1"/>
  <c r="Y112" i="11"/>
  <c r="X112" i="11"/>
  <c r="J106" i="11"/>
  <c r="K106" i="11" s="1"/>
  <c r="L106" i="11" s="1"/>
  <c r="M106" i="11" s="1"/>
  <c r="N106" i="11" s="1"/>
  <c r="O106" i="11" s="1"/>
  <c r="P106" i="11" s="1"/>
  <c r="Q106" i="11" s="1"/>
  <c r="R106" i="11" s="1"/>
  <c r="S106" i="11" s="1"/>
  <c r="T106" i="11" s="1"/>
  <c r="U106" i="11" s="1"/>
  <c r="Y104" i="11"/>
  <c r="X104" i="11"/>
  <c r="J103" i="11"/>
  <c r="K103" i="11" s="1"/>
  <c r="L103" i="11" s="1"/>
  <c r="M103" i="11" s="1"/>
  <c r="N103" i="11" s="1"/>
  <c r="O103" i="11" s="1"/>
  <c r="P103" i="11" s="1"/>
  <c r="Q103" i="11" s="1"/>
  <c r="R103" i="11" s="1"/>
  <c r="S103" i="11" s="1"/>
  <c r="T103" i="11" s="1"/>
  <c r="U103" i="11" s="1"/>
  <c r="V55" i="11"/>
  <c r="W55" i="11"/>
  <c r="V51" i="11"/>
  <c r="U51" i="11"/>
  <c r="X94" i="11"/>
  <c r="U72" i="11"/>
  <c r="W72" i="11"/>
  <c r="V72" i="11"/>
  <c r="Y72" i="11"/>
  <c r="X72" i="11"/>
  <c r="U64" i="11"/>
  <c r="W64" i="11"/>
  <c r="V64" i="11"/>
  <c r="W62" i="11"/>
  <c r="U62" i="11"/>
  <c r="V62" i="11"/>
  <c r="V59" i="11"/>
  <c r="U59" i="11"/>
  <c r="W59" i="11"/>
  <c r="U120" i="11"/>
  <c r="J97" i="11"/>
  <c r="K97" i="11" s="1"/>
  <c r="L97" i="11" s="1"/>
  <c r="M97" i="11" s="1"/>
  <c r="N97" i="11" s="1"/>
  <c r="O97" i="11" s="1"/>
  <c r="P97" i="11" s="1"/>
  <c r="Q97" i="11" s="1"/>
  <c r="R97" i="11" s="1"/>
  <c r="S97" i="11" s="1"/>
  <c r="T97" i="11" s="1"/>
  <c r="U97" i="11"/>
  <c r="U68" i="11"/>
  <c r="W68" i="11"/>
  <c r="V68" i="11"/>
  <c r="V65" i="11"/>
  <c r="W65" i="11"/>
  <c r="V63" i="11"/>
  <c r="W63" i="11"/>
  <c r="J61" i="11"/>
  <c r="K61" i="11" s="1"/>
  <c r="L61" i="11" s="1"/>
  <c r="M61" i="11" s="1"/>
  <c r="N61" i="11" s="1"/>
  <c r="O61" i="11" s="1"/>
  <c r="P61" i="11" s="1"/>
  <c r="Q61" i="11" s="1"/>
  <c r="R61" i="11" s="1"/>
  <c r="S61" i="11" s="1"/>
  <c r="T61" i="11" s="1"/>
  <c r="U61" i="11"/>
  <c r="W50" i="11"/>
  <c r="U50" i="11"/>
  <c r="V50" i="11"/>
  <c r="U48" i="11"/>
  <c r="V48" i="11"/>
  <c r="W48" i="11"/>
  <c r="U105" i="11"/>
  <c r="U98" i="11"/>
  <c r="X96" i="11"/>
  <c r="U95" i="11"/>
  <c r="J71" i="11"/>
  <c r="K71" i="11" s="1"/>
  <c r="L71" i="11" s="1"/>
  <c r="M71" i="11" s="1"/>
  <c r="N71" i="11" s="1"/>
  <c r="O71" i="11" s="1"/>
  <c r="P71" i="11" s="1"/>
  <c r="Q71" i="11" s="1"/>
  <c r="R71" i="11" s="1"/>
  <c r="S71" i="11" s="1"/>
  <c r="T71" i="11" s="1"/>
  <c r="U71" i="11"/>
  <c r="J69" i="11"/>
  <c r="K69" i="11" s="1"/>
  <c r="L69" i="11" s="1"/>
  <c r="M69" i="11" s="1"/>
  <c r="N69" i="11" s="1"/>
  <c r="O69" i="11" s="1"/>
  <c r="P69" i="11" s="1"/>
  <c r="Q69" i="11" s="1"/>
  <c r="R69" i="11" s="1"/>
  <c r="S69" i="11" s="1"/>
  <c r="T69" i="11" s="1"/>
  <c r="U69" i="11"/>
  <c r="W58" i="11"/>
  <c r="U58" i="11"/>
  <c r="V58" i="11"/>
  <c r="V57" i="11"/>
  <c r="W57" i="11"/>
  <c r="U56" i="11"/>
  <c r="W56" i="11"/>
  <c r="Y56" i="11"/>
  <c r="X56" i="11"/>
  <c r="J53" i="11"/>
  <c r="K53" i="11" s="1"/>
  <c r="L53" i="11" s="1"/>
  <c r="M53" i="11" s="1"/>
  <c r="N53" i="11" s="1"/>
  <c r="O53" i="11" s="1"/>
  <c r="P53" i="11" s="1"/>
  <c r="Q53" i="11" s="1"/>
  <c r="R53" i="11" s="1"/>
  <c r="S53" i="11" s="1"/>
  <c r="T53" i="11" s="1"/>
  <c r="V43" i="11"/>
  <c r="W43" i="11"/>
  <c r="U43" i="11"/>
  <c r="V28" i="11"/>
  <c r="W28" i="11"/>
  <c r="J77" i="11"/>
  <c r="K77" i="11" s="1"/>
  <c r="L77" i="11" s="1"/>
  <c r="M77" i="11" s="1"/>
  <c r="N77" i="11" s="1"/>
  <c r="O77" i="11" s="1"/>
  <c r="P77" i="11" s="1"/>
  <c r="Q77" i="11" s="1"/>
  <c r="R77" i="11" s="1"/>
  <c r="S77" i="11" s="1"/>
  <c r="T77" i="11" s="1"/>
  <c r="U77" i="11"/>
  <c r="W74" i="11"/>
  <c r="U74" i="11"/>
  <c r="U60" i="11"/>
  <c r="W60" i="11"/>
  <c r="V60" i="11"/>
  <c r="W54" i="11"/>
  <c r="U54" i="11"/>
  <c r="V54" i="11"/>
  <c r="V49" i="11"/>
  <c r="W49" i="11"/>
  <c r="V47" i="11"/>
  <c r="W47" i="11"/>
  <c r="U47" i="11"/>
  <c r="U44" i="11"/>
  <c r="V44" i="11"/>
  <c r="W44" i="11"/>
  <c r="U34" i="11"/>
  <c r="V34" i="11"/>
  <c r="W34" i="11"/>
  <c r="U30" i="11"/>
  <c r="V30" i="11"/>
  <c r="W30" i="11"/>
  <c r="U29" i="11"/>
  <c r="V29" i="11"/>
  <c r="W29" i="11"/>
  <c r="X88" i="11"/>
  <c r="U87" i="11"/>
  <c r="X84" i="11"/>
  <c r="X66" i="11"/>
  <c r="Y64" i="11"/>
  <c r="X64" i="11"/>
  <c r="W46" i="11"/>
  <c r="U46" i="11"/>
  <c r="U41" i="11"/>
  <c r="W41" i="11"/>
  <c r="V41" i="11"/>
  <c r="V36" i="11"/>
  <c r="W36" i="11"/>
  <c r="U36" i="11"/>
  <c r="U33" i="11"/>
  <c r="V33" i="11"/>
  <c r="W33" i="11"/>
  <c r="W31" i="11"/>
  <c r="U31" i="11"/>
  <c r="V31" i="11"/>
  <c r="U25" i="11"/>
  <c r="V25" i="11"/>
  <c r="W25" i="11"/>
  <c r="U23" i="11"/>
  <c r="V23" i="11"/>
  <c r="W23" i="11"/>
  <c r="U20" i="11"/>
  <c r="V20" i="11"/>
  <c r="W20" i="11"/>
  <c r="W17" i="11"/>
  <c r="U17" i="11"/>
  <c r="V17" i="11"/>
  <c r="U8" i="11"/>
  <c r="V8" i="11"/>
  <c r="W8" i="11"/>
  <c r="U4" i="11"/>
  <c r="V4" i="11"/>
  <c r="W4" i="11"/>
  <c r="X54" i="11"/>
  <c r="W39" i="11"/>
  <c r="U39" i="11"/>
  <c r="V32" i="11"/>
  <c r="W32" i="11"/>
  <c r="U19" i="11"/>
  <c r="V19" i="11"/>
  <c r="W19" i="11"/>
  <c r="V18" i="11"/>
  <c r="W18" i="11"/>
  <c r="U18" i="11"/>
  <c r="U15" i="11"/>
  <c r="V15" i="11"/>
  <c r="W15" i="11"/>
  <c r="W9" i="11"/>
  <c r="U9" i="11"/>
  <c r="V9" i="11"/>
  <c r="U63" i="11"/>
  <c r="U55" i="11"/>
  <c r="X48" i="11"/>
  <c r="J42" i="11"/>
  <c r="K42" i="11" s="1"/>
  <c r="L42" i="11" s="1"/>
  <c r="M42" i="11" s="1"/>
  <c r="N42" i="11" s="1"/>
  <c r="O42" i="11" s="1"/>
  <c r="P42" i="11" s="1"/>
  <c r="Q42" i="11" s="1"/>
  <c r="R42" i="11" s="1"/>
  <c r="S42" i="11" s="1"/>
  <c r="T42" i="11" s="1"/>
  <c r="U37" i="11"/>
  <c r="V37" i="11"/>
  <c r="W37" i="11"/>
  <c r="W35" i="11"/>
  <c r="U35" i="11"/>
  <c r="V35" i="11"/>
  <c r="W27" i="11"/>
  <c r="U27" i="11"/>
  <c r="Y23" i="11"/>
  <c r="X23" i="11"/>
  <c r="U12" i="11"/>
  <c r="V12" i="11"/>
  <c r="W12" i="11"/>
  <c r="U3" i="11"/>
  <c r="V3" i="11"/>
  <c r="W3" i="11"/>
  <c r="X41" i="11"/>
  <c r="U40" i="11"/>
  <c r="X33" i="11"/>
  <c r="W21" i="11"/>
  <c r="U21" i="11"/>
  <c r="V21" i="11"/>
  <c r="J14" i="1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U11" i="11"/>
  <c r="V11" i="11"/>
  <c r="W11" i="11"/>
  <c r="V6" i="11"/>
  <c r="W6" i="11"/>
  <c r="U6" i="11"/>
  <c r="W5" i="11"/>
  <c r="U5" i="11"/>
  <c r="V24" i="11"/>
  <c r="U24" i="11"/>
  <c r="W24" i="11"/>
  <c r="V22" i="11"/>
  <c r="W22" i="11"/>
  <c r="U22" i="11"/>
  <c r="Y19" i="11"/>
  <c r="X19" i="11"/>
  <c r="V10" i="11"/>
  <c r="W10" i="11"/>
  <c r="U7" i="11"/>
  <c r="V7" i="11"/>
  <c r="W7" i="11"/>
  <c r="U28" i="11"/>
  <c r="U16" i="11"/>
  <c r="V16" i="11"/>
  <c r="W16" i="11"/>
  <c r="W13" i="11"/>
  <c r="U13" i="11"/>
  <c r="V13" i="11"/>
  <c r="X11" i="11"/>
  <c r="X15" i="11"/>
  <c r="J2" i="11"/>
  <c r="K2" i="11" s="1"/>
  <c r="L2" i="11" s="1"/>
  <c r="M2" i="11" s="1"/>
  <c r="N2" i="11" s="1"/>
  <c r="O2" i="11" s="1"/>
  <c r="P2" i="11" s="1"/>
  <c r="Q2" i="11" s="1"/>
  <c r="R2" i="11" s="1"/>
  <c r="S2" i="11" s="1"/>
  <c r="T2" i="11" s="1"/>
  <c r="X2" i="11"/>
  <c r="V42" i="11" l="1"/>
  <c r="W42" i="11"/>
  <c r="V53" i="11"/>
  <c r="W53" i="11"/>
  <c r="W113" i="11"/>
  <c r="V113" i="11"/>
  <c r="W189" i="11"/>
  <c r="V189" i="11"/>
  <c r="V214" i="11"/>
  <c r="W214" i="11"/>
  <c r="U42" i="11"/>
  <c r="U53" i="11"/>
  <c r="V69" i="11"/>
  <c r="W69" i="11"/>
  <c r="U113" i="11"/>
  <c r="W151" i="11"/>
  <c r="V151" i="11"/>
  <c r="V174" i="11"/>
  <c r="W174" i="11"/>
  <c r="V111" i="11"/>
  <c r="W111" i="11"/>
  <c r="W167" i="11"/>
  <c r="V167" i="11"/>
  <c r="W135" i="11"/>
  <c r="V135" i="11"/>
  <c r="W205" i="11"/>
  <c r="V205" i="11"/>
  <c r="W221" i="11"/>
  <c r="V221" i="11"/>
  <c r="U189" i="11"/>
  <c r="U214" i="11"/>
  <c r="V14" i="11"/>
  <c r="W14" i="11"/>
  <c r="V103" i="11"/>
  <c r="W103" i="11"/>
  <c r="V126" i="11"/>
  <c r="W126" i="11"/>
  <c r="V77" i="11"/>
  <c r="W77" i="11"/>
  <c r="V71" i="11"/>
  <c r="W71" i="11"/>
  <c r="V61" i="11"/>
  <c r="W61" i="11"/>
  <c r="V132" i="11"/>
  <c r="W132" i="11"/>
  <c r="V142" i="11"/>
  <c r="W142" i="11"/>
  <c r="V164" i="11"/>
  <c r="W164" i="11"/>
  <c r="V196" i="11"/>
  <c r="W196" i="11"/>
  <c r="V212" i="11"/>
  <c r="W212" i="11"/>
  <c r="V228" i="11"/>
  <c r="W228" i="11"/>
  <c r="V198" i="11"/>
  <c r="W198" i="11"/>
  <c r="V224" i="11"/>
  <c r="W224" i="11"/>
  <c r="V208" i="11"/>
  <c r="W208" i="11"/>
  <c r="V230" i="11"/>
  <c r="W230" i="11"/>
  <c r="W354" i="11"/>
  <c r="V354" i="11"/>
  <c r="W361" i="11"/>
  <c r="V361" i="11"/>
  <c r="W106" i="11"/>
  <c r="V106" i="11"/>
  <c r="V148" i="11"/>
  <c r="W148" i="11"/>
  <c r="V218" i="11"/>
  <c r="W218" i="11"/>
  <c r="V186" i="11"/>
  <c r="W186" i="11"/>
  <c r="V97" i="11"/>
  <c r="W97" i="11"/>
  <c r="W114" i="11"/>
  <c r="V114" i="11"/>
  <c r="V158" i="11"/>
  <c r="W158" i="11"/>
  <c r="V118" i="11"/>
  <c r="W118" i="11"/>
  <c r="V176" i="11"/>
  <c r="W176" i="11"/>
  <c r="W188" i="11"/>
  <c r="V188" i="11"/>
  <c r="V202" i="11"/>
  <c r="W202" i="11"/>
  <c r="W2" i="11"/>
  <c r="V2" i="11"/>
  <c r="U2" i="11"/>
</calcChain>
</file>

<file path=xl/sharedStrings.xml><?xml version="1.0" encoding="utf-8"?>
<sst xmlns="http://schemas.openxmlformats.org/spreadsheetml/2006/main" count="26" uniqueCount="26">
  <si>
    <t>DAY</t>
  </si>
  <si>
    <t>X(m)</t>
  </si>
  <si>
    <t>Y(m)</t>
  </si>
  <si>
    <t>Z(m)</t>
  </si>
  <si>
    <t>ΔX(mm)</t>
  </si>
  <si>
    <t>ΔY(mm)</t>
  </si>
  <si>
    <t>ΔZ(mm)</t>
  </si>
  <si>
    <t>λ</t>
  </si>
  <si>
    <t>D</t>
  </si>
  <si>
    <t>φ₀</t>
  </si>
  <si>
    <r>
      <t>R</t>
    </r>
    <r>
      <rPr>
        <b/>
        <sz val="8"/>
        <color indexed="8"/>
        <rFont val="Calibri"/>
        <family val="2"/>
      </rPr>
      <t>N₀</t>
    </r>
  </si>
  <si>
    <t>φ₁</t>
  </si>
  <si>
    <r>
      <t>R</t>
    </r>
    <r>
      <rPr>
        <b/>
        <sz val="8"/>
        <color indexed="8"/>
        <rFont val="Calibri"/>
        <family val="2"/>
      </rPr>
      <t>N₁</t>
    </r>
  </si>
  <si>
    <t>φ₂</t>
  </si>
  <si>
    <r>
      <t>R</t>
    </r>
    <r>
      <rPr>
        <b/>
        <sz val="8"/>
        <color indexed="8"/>
        <rFont val="Calibri"/>
        <family val="2"/>
      </rPr>
      <t>N</t>
    </r>
    <r>
      <rPr>
        <b/>
        <sz val="8"/>
        <color indexed="8"/>
        <rFont val="Calibri"/>
        <family val="2"/>
      </rPr>
      <t>₂</t>
    </r>
  </si>
  <si>
    <t>φ₃</t>
  </si>
  <si>
    <r>
      <t>R</t>
    </r>
    <r>
      <rPr>
        <b/>
        <sz val="8"/>
        <color indexed="8"/>
        <rFont val="Calibri"/>
        <family val="2"/>
      </rPr>
      <t>N</t>
    </r>
    <r>
      <rPr>
        <b/>
        <sz val="8"/>
        <color indexed="8"/>
        <rFont val="Calibri"/>
        <family val="2"/>
      </rPr>
      <t>₃</t>
    </r>
  </si>
  <si>
    <t>φ₄</t>
  </si>
  <si>
    <r>
      <t>R</t>
    </r>
    <r>
      <rPr>
        <b/>
        <sz val="8"/>
        <color indexed="8"/>
        <rFont val="Calibri"/>
        <family val="2"/>
      </rPr>
      <t>N4</t>
    </r>
  </si>
  <si>
    <t>φ5</t>
  </si>
  <si>
    <t>h(m)</t>
  </si>
  <si>
    <t>Seno φ</t>
  </si>
  <si>
    <t>Coseno φ</t>
  </si>
  <si>
    <t>Seno λ</t>
  </si>
  <si>
    <t>Coseno λ</t>
  </si>
  <si>
    <r>
      <rPr>
        <b/>
        <sz val="11"/>
        <color indexed="8"/>
        <rFont val="Calibri"/>
        <family val="2"/>
      </rPr>
      <t>R(</t>
    </r>
    <r>
      <rPr>
        <b/>
        <sz val="11"/>
        <color indexed="8"/>
        <rFont val="Calibri"/>
        <family val="2"/>
      </rPr>
      <t>φ,λ)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</si>
</sst>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"/>
    <numFmt numFmtId="166" formatCode="0.0000000000"/>
    <numFmt numFmtId="167" formatCode="0.00000000"/>
    <numFmt numFmtId="168" formatCode="0.000000000000000"/>
    <numFmt numFmtId="169" formatCode="0.000000000000"/>
    <numFmt numFmtId="170" formatCode="0.000000000"/>
    <numFmt numFmtId="171" formatCode="0.0000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1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1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0" fontId="0" fillId="2" borderId="0" xfId="0" applyFill="1"/>
    <xf numFmtId="170" fontId="0" fillId="0" borderId="0" xfId="0" applyNumberFormat="1" applyBorder="1" applyAlignment="1">
      <alignment horizontal="center"/>
    </xf>
    <xf numFmtId="165" fontId="0" fillId="2" borderId="0" xfId="0" applyNumberFormat="1" applyFill="1" applyAlignment="1">
      <alignment horizontal="center" vertical="center"/>
    </xf>
    <xf numFmtId="170" fontId="1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6"/>
  <sheetViews>
    <sheetView tabSelected="1" workbookViewId="0">
      <selection activeCell="C126" sqref="C126"/>
    </sheetView>
  </sheetViews>
  <sheetFormatPr baseColWidth="10" defaultRowHeight="15" x14ac:dyDescent="0.25"/>
  <cols>
    <col min="1" max="1" width="4.7109375" bestFit="1" customWidth="1"/>
    <col min="2" max="2" width="12.5703125" style="1" bestFit="1" customWidth="1"/>
    <col min="3" max="3" width="13.28515625" style="1" bestFit="1" customWidth="1"/>
    <col min="4" max="4" width="12.28515625" style="1" bestFit="1" customWidth="1"/>
    <col min="8" max="8" width="17.42578125" bestFit="1" customWidth="1"/>
    <col min="9" max="9" width="16.7109375" bestFit="1" customWidth="1"/>
    <col min="10" max="10" width="18.42578125" bestFit="1" customWidth="1"/>
    <col min="11" max="11" width="16.7109375" bestFit="1" customWidth="1"/>
    <col min="12" max="12" width="15.28515625" bestFit="1" customWidth="1"/>
    <col min="13" max="13" width="16.7109375" bestFit="1" customWidth="1"/>
    <col min="14" max="14" width="15.28515625" bestFit="1" customWidth="1"/>
    <col min="15" max="15" width="16.7109375" bestFit="1" customWidth="1"/>
    <col min="16" max="16" width="15.28515625" bestFit="1" customWidth="1"/>
    <col min="17" max="17" width="16.7109375" bestFit="1" customWidth="1"/>
    <col min="18" max="18" width="18.42578125" bestFit="1" customWidth="1"/>
    <col min="19" max="19" width="16.7109375" bestFit="1" customWidth="1"/>
    <col min="20" max="20" width="18.42578125" bestFit="1" customWidth="1"/>
    <col min="22" max="22" width="13.28515625" bestFit="1" customWidth="1"/>
    <col min="23" max="23" width="12.5703125" bestFit="1" customWidth="1"/>
    <col min="24" max="24" width="13.28515625" bestFit="1" customWidth="1"/>
    <col min="25" max="26" width="12.5703125" bestFit="1" customWidth="1"/>
    <col min="27" max="28" width="13.28515625" bestFit="1" customWidth="1"/>
  </cols>
  <sheetData>
    <row r="1" spans="1:29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10" t="s">
        <v>10</v>
      </c>
      <c r="L1" s="11" t="s">
        <v>11</v>
      </c>
      <c r="M1" s="10" t="s">
        <v>12</v>
      </c>
      <c r="N1" s="11" t="s">
        <v>13</v>
      </c>
      <c r="O1" s="10" t="s">
        <v>14</v>
      </c>
      <c r="P1" s="11" t="s">
        <v>15</v>
      </c>
      <c r="Q1" s="10" t="s">
        <v>16</v>
      </c>
      <c r="R1" s="9" t="s">
        <v>17</v>
      </c>
      <c r="S1" s="10" t="s">
        <v>18</v>
      </c>
      <c r="T1" s="9" t="s">
        <v>19</v>
      </c>
      <c r="U1" s="12" t="s">
        <v>20</v>
      </c>
      <c r="V1" s="13" t="s">
        <v>21</v>
      </c>
      <c r="W1" s="13" t="s">
        <v>22</v>
      </c>
      <c r="X1" s="14" t="s">
        <v>23</v>
      </c>
      <c r="Y1" s="14" t="s">
        <v>24</v>
      </c>
      <c r="Z1" s="33" t="s">
        <v>25</v>
      </c>
      <c r="AA1" s="34"/>
      <c r="AB1" s="34"/>
      <c r="AC1" s="31"/>
    </row>
    <row r="2" spans="1:29" x14ac:dyDescent="0.25">
      <c r="A2">
        <v>1</v>
      </c>
      <c r="B2" s="1">
        <v>1192829.0138000001</v>
      </c>
      <c r="C2" s="1">
        <v>-6252161.6649000002</v>
      </c>
      <c r="D2" s="1">
        <v>-440799.1482</v>
      </c>
      <c r="E2" s="15">
        <f>(B2-B$2)*1000</f>
        <v>0</v>
      </c>
      <c r="F2" s="15">
        <f>(C2-C$2)*1000</f>
        <v>0</v>
      </c>
      <c r="G2" s="15">
        <f>(D2-D$2)*1000</f>
        <v>0</v>
      </c>
      <c r="H2" s="16">
        <f>DEGREES(ATAN(C2/B2))</f>
        <v>-79.198537562316119</v>
      </c>
      <c r="I2" s="17">
        <f>SQRT(B2^2+C2^2)</f>
        <v>6364932.5636811126</v>
      </c>
      <c r="J2" s="18">
        <f>DEGREES(ATAN(D2/(I2*(1-0.081819191^2))))</f>
        <v>-3.9882690820845426</v>
      </c>
      <c r="K2" s="17">
        <f>6378137/SQRT(1-(0.081819191^2*(SIN(RADIANS(J2))^2)))</f>
        <v>6378240.2777694939</v>
      </c>
      <c r="L2" s="19">
        <f>DEGREES((ATAN((D2+(0.081819191^2)*K2*SIN(RADIANS(J2)))/I2)))</f>
        <v>-3.9882601410953828</v>
      </c>
      <c r="M2" s="17">
        <f>6378137/SQRT(1-((0.081819191^2)*(SIN(RADIANS(L2))^2)))</f>
        <v>6378240.2773071704</v>
      </c>
      <c r="N2" s="19">
        <f>DEGREES((ATAN((D2+(0.081819191^2)*M2*SIN(RADIANS(L2)))/I2)))</f>
        <v>-3.9882600815486318</v>
      </c>
      <c r="O2" s="17">
        <f>6378137/SQRT(1-((0.081819191^2)*(SIN(RADIANS(N2))^2)))</f>
        <v>6378240.2773040915</v>
      </c>
      <c r="P2" s="19">
        <f>DEGREES((ATAN((D2+(0.081819191^2)*O2*SIN(RADIANS(N2)))/I2)))</f>
        <v>-3.9882600811520517</v>
      </c>
      <c r="Q2" s="17">
        <f>6378137/SQRT(1-((0.081819191^2)*(SIN(RADIANS(P2))^2)))</f>
        <v>6378240.277304071</v>
      </c>
      <c r="R2" s="18">
        <f>DEGREES((ATAN((D2+(0.081819191^2)*Q2*SIN(RADIANS(P2)))/I2)))</f>
        <v>-3.9882600811494111</v>
      </c>
      <c r="S2" s="17">
        <f>6378137/SQRT(1-((0.081819191^2)*(SIN(RADIANS(R2))^2)))</f>
        <v>6378240.277304071</v>
      </c>
      <c r="T2" s="18">
        <f>DEGREES((ATAN((D2+(0.081819191^2)*S2*SIN(RADIANS(R2)))/I2)))</f>
        <v>-3.9882600811493929</v>
      </c>
      <c r="U2" s="2">
        <f>(I2/COS(RADIANS(T2)))-S2</f>
        <v>2143.5186598943546</v>
      </c>
      <c r="V2" s="20">
        <f>SIN(RADIANS(T2))</f>
        <v>-6.9552071170045054E-2</v>
      </c>
      <c r="W2" s="20">
        <f>COS(RADIANS(T2))</f>
        <v>0.99757832243686861</v>
      </c>
      <c r="X2" s="20">
        <f>SIN(RADIANS(H2))</f>
        <v>-0.98228246762195193</v>
      </c>
      <c r="Y2" s="20">
        <f>COS(RADIANS(H2))</f>
        <v>0.18740638677091273</v>
      </c>
      <c r="Z2" s="21">
        <f>-V2*Y2</f>
        <v>1.3034502350411512E-2</v>
      </c>
      <c r="AA2" s="22">
        <f>-V2*X2</f>
        <v>-6.8319780097129482E-2</v>
      </c>
      <c r="AB2" s="23">
        <f>W2</f>
        <v>0.99757832243686861</v>
      </c>
    </row>
    <row r="3" spans="1:29" x14ac:dyDescent="0.25">
      <c r="A3">
        <v>2</v>
      </c>
      <c r="B3" s="1">
        <v>1192829.0127000001</v>
      </c>
      <c r="C3" s="1">
        <v>-6252161.6524</v>
      </c>
      <c r="D3" s="1">
        <v>-440799.14779999998</v>
      </c>
      <c r="E3" s="15">
        <f t="shared" ref="E3:E66" si="0">(B3-B$2)*1000</f>
        <v>-1.0999999940395355</v>
      </c>
      <c r="F3" s="15">
        <f t="shared" ref="F3:F66" si="1">(C3-C$2)*1000</f>
        <v>12.500000186264515</v>
      </c>
      <c r="G3" s="15">
        <f t="shared" ref="G3:G66" si="2">(D3-D$2)*1000</f>
        <v>0.40000001899898052</v>
      </c>
      <c r="H3" s="16">
        <f t="shared" ref="H3:H66" si="3">DEGREES(ATAN(C3/B3))</f>
        <v>-79.198537550955237</v>
      </c>
      <c r="I3" s="17">
        <f t="shared" ref="I3:I66" si="4">SQRT(B3^2+C3^2)</f>
        <v>6364932.5511964355</v>
      </c>
      <c r="J3" s="18">
        <f t="shared" ref="J3:J66" si="5">DEGREES(ATAN(D3/(I3*(1-0.081819191^2))))</f>
        <v>-3.9882690862747538</v>
      </c>
      <c r="K3" s="17">
        <f t="shared" ref="K3:K66" si="6">6378137/SQRT(1-(0.081819191^2*(SIN(RADIANS(J3))^2)))</f>
        <v>6378240.2777697109</v>
      </c>
      <c r="L3" s="19">
        <f t="shared" ref="L3:L66" si="7">DEGREES((ATAN((D3+(0.081819191^2)*K3*SIN(RADIANS(J3)))/I3)))</f>
        <v>-3.988260145337633</v>
      </c>
      <c r="M3" s="17">
        <f t="shared" ref="M3:M66" si="8">6378137/SQRT(1-((0.081819191^2)*(SIN(RADIANS(L3))^2)))</f>
        <v>6378240.2773073902</v>
      </c>
      <c r="N3" s="19">
        <f t="shared" ref="N3:N66" si="9">DEGREES((ATAN((D3+(0.081819191^2)*M3*SIN(RADIANS(L3)))/I3)))</f>
        <v>-3.9882600857912278</v>
      </c>
      <c r="O3" s="17">
        <f t="shared" ref="O3:O66" si="10">6378137/SQRT(1-((0.081819191^2)*(SIN(RADIANS(N3))^2)))</f>
        <v>6378240.2773043113</v>
      </c>
      <c r="P3" s="19">
        <f t="shared" ref="P3:P66" si="11">DEGREES((ATAN((D3+(0.081819191^2)*O3*SIN(RADIANS(N3)))/I3)))</f>
        <v>-3.9882600853946508</v>
      </c>
      <c r="Q3" s="17">
        <f t="shared" ref="Q3:Q66" si="12">6378137/SQRT(1-((0.081819191^2)*(SIN(RADIANS(P3))^2)))</f>
        <v>6378240.2773042908</v>
      </c>
      <c r="R3" s="18">
        <f t="shared" ref="R3:R66" si="13">DEGREES((ATAN((D3+(0.081819191^2)*Q3*SIN(RADIANS(P3)))/I3)))</f>
        <v>-3.9882600853920094</v>
      </c>
      <c r="S3" s="17">
        <f t="shared" ref="S3:S66" si="14">6378137/SQRT(1-((0.081819191^2)*(SIN(RADIANS(R3))^2)))</f>
        <v>6378240.2773042899</v>
      </c>
      <c r="T3" s="18">
        <f t="shared" ref="T3:T66" si="15">DEGREES((ATAN((D3+(0.081819191^2)*S3*SIN(RADIANS(R3)))/I3)))</f>
        <v>-3.9882600853919921</v>
      </c>
      <c r="U3" s="2">
        <f t="shared" ref="U3:U66" si="16">(I3/COS(RADIANS(T3)))-S3</f>
        <v>2143.5061776312068</v>
      </c>
      <c r="V3" s="20">
        <f t="shared" ref="V3:V66" si="17">SIN(RADIANS(T3))</f>
        <v>-6.9552071243913063E-2</v>
      </c>
      <c r="W3" s="20">
        <f t="shared" ref="W3:W66" si="18">COS(RADIANS(T3))</f>
        <v>0.99757832243171851</v>
      </c>
      <c r="X3" s="20">
        <f t="shared" ref="X3:X66" si="19">SIN(RADIANS(H3))</f>
        <v>-0.9822824675847921</v>
      </c>
      <c r="Y3" s="20">
        <f t="shared" ref="Y3:Y66" si="20">COS(RADIANS(H3))</f>
        <v>0.18740638696568435</v>
      </c>
      <c r="Z3" s="24">
        <f>-X2</f>
        <v>0.98228246762195193</v>
      </c>
      <c r="AA3" s="25">
        <f>Y2</f>
        <v>0.18740638677091273</v>
      </c>
      <c r="AB3" s="26">
        <v>0</v>
      </c>
    </row>
    <row r="4" spans="1:29" ht="15.75" thickBot="1" x14ac:dyDescent="0.3">
      <c r="A4">
        <v>3</v>
      </c>
      <c r="B4" s="1">
        <v>1192829.0164000001</v>
      </c>
      <c r="C4" s="1">
        <v>-6252161.6646999996</v>
      </c>
      <c r="D4" s="1">
        <v>-440799.14870000002</v>
      </c>
      <c r="E4" s="15">
        <f t="shared" si="0"/>
        <v>2.6000000070780516</v>
      </c>
      <c r="F4" s="15">
        <f t="shared" si="1"/>
        <v>0.2000005915760994</v>
      </c>
      <c r="G4" s="15">
        <f t="shared" si="2"/>
        <v>-0.50000002374872565</v>
      </c>
      <c r="H4" s="16">
        <f t="shared" si="3"/>
        <v>-79.198537538988731</v>
      </c>
      <c r="I4" s="17">
        <f t="shared" si="4"/>
        <v>6364932.5639719125</v>
      </c>
      <c r="J4" s="18">
        <f t="shared" si="5"/>
        <v>-3.988269086412223</v>
      </c>
      <c r="K4" s="17">
        <f t="shared" si="6"/>
        <v>6378240.2777697174</v>
      </c>
      <c r="L4" s="19">
        <f t="shared" si="7"/>
        <v>-3.9882601454216999</v>
      </c>
      <c r="M4" s="17">
        <f t="shared" si="8"/>
        <v>6378240.2773073949</v>
      </c>
      <c r="N4" s="19">
        <f t="shared" si="9"/>
        <v>-3.98826008587494</v>
      </c>
      <c r="O4" s="17">
        <f t="shared" si="10"/>
        <v>6378240.2773043159</v>
      </c>
      <c r="P4" s="19">
        <f t="shared" si="11"/>
        <v>-3.9882600854783599</v>
      </c>
      <c r="Q4" s="17">
        <f t="shared" si="12"/>
        <v>6378240.2773042955</v>
      </c>
      <c r="R4" s="18">
        <f t="shared" si="13"/>
        <v>-3.9882600854757184</v>
      </c>
      <c r="S4" s="17">
        <f t="shared" si="14"/>
        <v>6378240.2773042945</v>
      </c>
      <c r="T4" s="18">
        <f t="shared" si="15"/>
        <v>-3.9882600854757011</v>
      </c>
      <c r="U4" s="2">
        <f t="shared" si="16"/>
        <v>2143.518984766677</v>
      </c>
      <c r="V4" s="20">
        <f t="shared" si="17"/>
        <v>-6.9552071245370523E-2</v>
      </c>
      <c r="W4" s="20">
        <f t="shared" si="18"/>
        <v>0.99757832243161682</v>
      </c>
      <c r="X4" s="20">
        <f t="shared" si="19"/>
        <v>-0.98228246754565141</v>
      </c>
      <c r="Y4" s="20">
        <f t="shared" si="20"/>
        <v>0.18740638717083888</v>
      </c>
      <c r="Z4" s="27">
        <f>W2*Y2</f>
        <v>0.18695254892888208</v>
      </c>
      <c r="AA4" s="28">
        <f>W2*X2</f>
        <v>-0.9799036962094545</v>
      </c>
      <c r="AB4" s="29">
        <f>V2</f>
        <v>-6.9552071170045054E-2</v>
      </c>
    </row>
    <row r="5" spans="1:29" x14ac:dyDescent="0.25">
      <c r="A5">
        <v>4</v>
      </c>
      <c r="B5" s="1">
        <v>1192829.0088</v>
      </c>
      <c r="C5" s="1">
        <v>-6252161.6549000004</v>
      </c>
      <c r="D5" s="1">
        <v>-440799.14760000003</v>
      </c>
      <c r="E5" s="15">
        <f t="shared" si="0"/>
        <v>-5.0000001210719347</v>
      </c>
      <c r="F5" s="15">
        <f t="shared" si="1"/>
        <v>9.9999997764825821</v>
      </c>
      <c r="G5" s="15">
        <f t="shared" si="2"/>
        <v>0.59999997029080987</v>
      </c>
      <c r="H5" s="16">
        <f t="shared" si="3"/>
        <v>-79.198537589657676</v>
      </c>
      <c r="I5" s="17">
        <f t="shared" si="4"/>
        <v>6364932.5529212561</v>
      </c>
      <c r="J5" s="18">
        <f t="shared" si="5"/>
        <v>-3.9882690833937455</v>
      </c>
      <c r="K5" s="17">
        <f t="shared" si="6"/>
        <v>6378240.2777695619</v>
      </c>
      <c r="L5" s="19">
        <f t="shared" si="7"/>
        <v>-3.9882601424495143</v>
      </c>
      <c r="M5" s="17">
        <f t="shared" si="8"/>
        <v>6378240.2773072412</v>
      </c>
      <c r="N5" s="19">
        <f t="shared" si="9"/>
        <v>-3.9882600829030626</v>
      </c>
      <c r="O5" s="17">
        <f t="shared" si="10"/>
        <v>6378240.2773041623</v>
      </c>
      <c r="P5" s="19">
        <f t="shared" si="11"/>
        <v>-3.9882600825064847</v>
      </c>
      <c r="Q5" s="17">
        <f t="shared" si="12"/>
        <v>6378240.2773041418</v>
      </c>
      <c r="R5" s="18">
        <f t="shared" si="13"/>
        <v>-3.9882600825038423</v>
      </c>
      <c r="S5" s="17">
        <f t="shared" si="14"/>
        <v>6378240.2773041409</v>
      </c>
      <c r="T5" s="18">
        <f t="shared" si="15"/>
        <v>-3.9882600825038264</v>
      </c>
      <c r="U5" s="2">
        <f t="shared" si="16"/>
        <v>2143.5078843636438</v>
      </c>
      <c r="V5" s="20">
        <f t="shared" si="17"/>
        <v>-6.9552071193627135E-2</v>
      </c>
      <c r="W5" s="20">
        <f t="shared" si="18"/>
        <v>0.99757832243522448</v>
      </c>
      <c r="X5" s="20">
        <f t="shared" si="19"/>
        <v>-0.98228246771138228</v>
      </c>
      <c r="Y5" s="20">
        <f t="shared" si="20"/>
        <v>0.18740638630216727</v>
      </c>
    </row>
    <row r="6" spans="1:29" x14ac:dyDescent="0.25">
      <c r="A6">
        <v>5</v>
      </c>
      <c r="B6" s="1">
        <v>1192829.0126</v>
      </c>
      <c r="C6" s="1">
        <v>-6252161.6507999999</v>
      </c>
      <c r="D6" s="1">
        <v>-440799.1483</v>
      </c>
      <c r="E6" s="15">
        <f t="shared" si="0"/>
        <v>-1.2000000569969416</v>
      </c>
      <c r="F6" s="15">
        <f t="shared" si="1"/>
        <v>14.100000262260437</v>
      </c>
      <c r="G6" s="15">
        <f t="shared" si="2"/>
        <v>-0.10000000474974513</v>
      </c>
      <c r="H6" s="16">
        <f t="shared" si="3"/>
        <v>-79.198537549140269</v>
      </c>
      <c r="I6" s="17">
        <f t="shared" si="4"/>
        <v>6364932.549606042</v>
      </c>
      <c r="J6" s="18">
        <f t="shared" si="5"/>
        <v>-3.9882690917773878</v>
      </c>
      <c r="K6" s="17">
        <f t="shared" si="6"/>
        <v>6378240.2777699949</v>
      </c>
      <c r="L6" s="19">
        <f t="shared" si="7"/>
        <v>-3.9882601508467252</v>
      </c>
      <c r="M6" s="17">
        <f t="shared" si="8"/>
        <v>6378240.2773076752</v>
      </c>
      <c r="N6" s="19">
        <f t="shared" si="9"/>
        <v>-3.9882600913003636</v>
      </c>
      <c r="O6" s="17">
        <f t="shared" si="10"/>
        <v>6378240.2773045963</v>
      </c>
      <c r="P6" s="19">
        <f t="shared" si="11"/>
        <v>-3.9882600909037857</v>
      </c>
      <c r="Q6" s="17">
        <f t="shared" si="12"/>
        <v>6378240.2773045758</v>
      </c>
      <c r="R6" s="18">
        <f t="shared" si="13"/>
        <v>-3.9882600909011443</v>
      </c>
      <c r="S6" s="17">
        <f t="shared" si="14"/>
        <v>6378240.2773045758</v>
      </c>
      <c r="T6" s="18">
        <f t="shared" si="15"/>
        <v>-3.988260090901127</v>
      </c>
      <c r="U6" s="2">
        <f t="shared" si="16"/>
        <v>2143.504625864327</v>
      </c>
      <c r="V6" s="20">
        <f t="shared" si="17"/>
        <v>-6.9552071339832752E-2</v>
      </c>
      <c r="W6" s="20">
        <f t="shared" si="18"/>
        <v>0.99757832242503086</v>
      </c>
      <c r="X6" s="20">
        <f t="shared" si="19"/>
        <v>-0.98228246757885562</v>
      </c>
      <c r="Y6" s="20">
        <f t="shared" si="20"/>
        <v>0.18740638699680021</v>
      </c>
    </row>
    <row r="7" spans="1:29" x14ac:dyDescent="0.25">
      <c r="A7">
        <v>6</v>
      </c>
      <c r="B7" s="1">
        <v>1192829.0112000001</v>
      </c>
      <c r="C7" s="1">
        <v>-6252161.6584000001</v>
      </c>
      <c r="D7" s="1">
        <v>-440799.147</v>
      </c>
      <c r="E7" s="15">
        <f t="shared" si="0"/>
        <v>-2.6000000070780516</v>
      </c>
      <c r="F7" s="15">
        <f t="shared" si="1"/>
        <v>6.5000001341104507</v>
      </c>
      <c r="G7" s="15">
        <f t="shared" si="2"/>
        <v>1.1999999987892807</v>
      </c>
      <c r="H7" s="16">
        <f t="shared" si="3"/>
        <v>-79.198537574340634</v>
      </c>
      <c r="I7" s="17">
        <f t="shared" si="4"/>
        <v>6364932.5568090202</v>
      </c>
      <c r="J7" s="18">
        <f t="shared" si="5"/>
        <v>-3.9882690755543622</v>
      </c>
      <c r="K7" s="17">
        <f t="shared" si="6"/>
        <v>6378240.2777691558</v>
      </c>
      <c r="L7" s="19">
        <f t="shared" si="7"/>
        <v>-3.9882601345941504</v>
      </c>
      <c r="M7" s="17">
        <f t="shared" si="8"/>
        <v>6378240.2773068342</v>
      </c>
      <c r="N7" s="19">
        <f t="shared" si="9"/>
        <v>-3.9882600750475925</v>
      </c>
      <c r="O7" s="17">
        <f t="shared" si="10"/>
        <v>6378240.2773037553</v>
      </c>
      <c r="P7" s="19">
        <f t="shared" si="11"/>
        <v>-3.9882600746510137</v>
      </c>
      <c r="Q7" s="17">
        <f t="shared" si="12"/>
        <v>6378240.2773037348</v>
      </c>
      <c r="R7" s="18">
        <f t="shared" si="13"/>
        <v>-3.9882600746483723</v>
      </c>
      <c r="S7" s="17">
        <f t="shared" si="14"/>
        <v>6378240.2773037348</v>
      </c>
      <c r="T7" s="18">
        <f t="shared" si="15"/>
        <v>-3.988260074648355</v>
      </c>
      <c r="U7" s="2">
        <f t="shared" si="16"/>
        <v>2143.5117209814489</v>
      </c>
      <c r="V7" s="20">
        <f t="shared" si="17"/>
        <v>-6.9552071056855319E-2</v>
      </c>
      <c r="W7" s="20">
        <f t="shared" si="18"/>
        <v>0.9975783224447603</v>
      </c>
      <c r="X7" s="20">
        <f t="shared" si="19"/>
        <v>-0.98228246766128247</v>
      </c>
      <c r="Y7" s="20">
        <f t="shared" si="20"/>
        <v>0.18740638656476361</v>
      </c>
    </row>
    <row r="8" spans="1:29" x14ac:dyDescent="0.25">
      <c r="A8">
        <v>7</v>
      </c>
      <c r="B8" s="1">
        <v>1192829.0168999999</v>
      </c>
      <c r="C8" s="1">
        <v>-6252161.6606999999</v>
      </c>
      <c r="D8" s="1">
        <v>-440799.14789999998</v>
      </c>
      <c r="E8" s="15">
        <f t="shared" si="0"/>
        <v>3.0999998562037945</v>
      </c>
      <c r="F8" s="15">
        <f t="shared" si="1"/>
        <v>4.2000003159046173</v>
      </c>
      <c r="G8" s="15">
        <f t="shared" si="2"/>
        <v>0.30000001424923539</v>
      </c>
      <c r="H8" s="16">
        <f t="shared" si="3"/>
        <v>-79.19853752781961</v>
      </c>
      <c r="I8" s="17">
        <f t="shared" si="4"/>
        <v>6364932.5601364858</v>
      </c>
      <c r="J8" s="18">
        <f t="shared" si="5"/>
        <v>-3.9882690815928541</v>
      </c>
      <c r="K8" s="17">
        <f t="shared" si="6"/>
        <v>6378240.2777694687</v>
      </c>
      <c r="L8" s="19">
        <f t="shared" si="7"/>
        <v>-3.9882601406185274</v>
      </c>
      <c r="M8" s="17">
        <f t="shared" si="8"/>
        <v>6378240.2773071462</v>
      </c>
      <c r="N8" s="19">
        <f t="shared" si="9"/>
        <v>-3.9882600810718749</v>
      </c>
      <c r="O8" s="17">
        <f t="shared" si="10"/>
        <v>6378240.2773040673</v>
      </c>
      <c r="P8" s="19">
        <f t="shared" si="11"/>
        <v>-3.9882600806752952</v>
      </c>
      <c r="Q8" s="17">
        <f t="shared" si="12"/>
        <v>6378240.2773040468</v>
      </c>
      <c r="R8" s="18">
        <f t="shared" si="13"/>
        <v>-3.9882600806726547</v>
      </c>
      <c r="S8" s="17">
        <f t="shared" si="14"/>
        <v>6378240.2773040468</v>
      </c>
      <c r="T8" s="18">
        <f t="shared" si="15"/>
        <v>-3.9882600806726365</v>
      </c>
      <c r="U8" s="2">
        <f t="shared" si="16"/>
        <v>2143.515102985315</v>
      </c>
      <c r="V8" s="20">
        <f t="shared" si="17"/>
        <v>-6.9552071161744236E-2</v>
      </c>
      <c r="W8" s="20">
        <f t="shared" si="18"/>
        <v>0.99757832243744737</v>
      </c>
      <c r="X8" s="20">
        <f t="shared" si="19"/>
        <v>-0.98228246750911874</v>
      </c>
      <c r="Y8" s="20">
        <f t="shared" si="20"/>
        <v>0.1874063873623229</v>
      </c>
    </row>
    <row r="9" spans="1:29" x14ac:dyDescent="0.25">
      <c r="A9">
        <v>8</v>
      </c>
      <c r="B9" s="1">
        <v>1192829.0290999999</v>
      </c>
      <c r="C9" s="1">
        <v>-6252161.6597999996</v>
      </c>
      <c r="D9" s="1">
        <v>-440799.14659999998</v>
      </c>
      <c r="E9" s="15">
        <f t="shared" si="0"/>
        <v>15.299999853596091</v>
      </c>
      <c r="F9" s="15">
        <f t="shared" si="1"/>
        <v>5.1000006496906281</v>
      </c>
      <c r="G9" s="15">
        <f t="shared" si="2"/>
        <v>1.6000000177882612</v>
      </c>
      <c r="H9" s="16">
        <f t="shared" si="3"/>
        <v>-79.198537418425261</v>
      </c>
      <c r="I9" s="17">
        <f t="shared" si="4"/>
        <v>6364932.5615387894</v>
      </c>
      <c r="J9" s="18">
        <f t="shared" si="5"/>
        <v>-3.9882690689928046</v>
      </c>
      <c r="K9" s="17">
        <f t="shared" si="6"/>
        <v>6378240.2777688168</v>
      </c>
      <c r="L9" s="19">
        <f t="shared" si="7"/>
        <v>-3.988260128013049</v>
      </c>
      <c r="M9" s="17">
        <f t="shared" si="8"/>
        <v>6378240.2773064943</v>
      </c>
      <c r="N9" s="19">
        <f t="shared" si="9"/>
        <v>-3.9882600684663601</v>
      </c>
      <c r="O9" s="17">
        <f t="shared" si="10"/>
        <v>6378240.2773034144</v>
      </c>
      <c r="P9" s="19">
        <f t="shared" si="11"/>
        <v>-3.9882600680697808</v>
      </c>
      <c r="Q9" s="17">
        <f t="shared" si="12"/>
        <v>6378240.2773033949</v>
      </c>
      <c r="R9" s="18">
        <f t="shared" si="13"/>
        <v>-3.9882600680671398</v>
      </c>
      <c r="S9" s="17">
        <f t="shared" si="14"/>
        <v>6378240.2773033939</v>
      </c>
      <c r="T9" s="18">
        <f t="shared" si="15"/>
        <v>-3.9882600680671225</v>
      </c>
      <c r="U9" s="2">
        <f t="shared" si="16"/>
        <v>2143.5164114767686</v>
      </c>
      <c r="V9" s="20">
        <f t="shared" si="17"/>
        <v>-6.9552070942269312E-2</v>
      </c>
      <c r="W9" s="20">
        <f t="shared" si="18"/>
        <v>0.99757832245274936</v>
      </c>
      <c r="X9" s="20">
        <f t="shared" si="19"/>
        <v>-0.98228246715130529</v>
      </c>
      <c r="Y9" s="20">
        <f t="shared" si="20"/>
        <v>0.18740638923778657</v>
      </c>
    </row>
    <row r="10" spans="1:29" x14ac:dyDescent="0.25">
      <c r="A10">
        <v>9</v>
      </c>
      <c r="B10" s="1">
        <v>1192829.0204</v>
      </c>
      <c r="C10" s="1">
        <v>-6252161.6562999999</v>
      </c>
      <c r="D10" s="1">
        <v>-440799.14610000001</v>
      </c>
      <c r="E10" s="15">
        <f t="shared" si="0"/>
        <v>6.5999999642372131</v>
      </c>
      <c r="F10" s="15">
        <f t="shared" si="1"/>
        <v>8.6000002920627594</v>
      </c>
      <c r="G10" s="15">
        <f t="shared" si="2"/>
        <v>2.0999999833293259</v>
      </c>
      <c r="H10" s="16">
        <f t="shared" si="3"/>
        <v>-79.198537489448796</v>
      </c>
      <c r="I10" s="17">
        <f t="shared" si="4"/>
        <v>6364932.5564703653</v>
      </c>
      <c r="J10" s="18">
        <f t="shared" si="5"/>
        <v>-3.9882690676491235</v>
      </c>
      <c r="K10" s="17">
        <f t="shared" si="6"/>
        <v>6378240.2777687479</v>
      </c>
      <c r="L10" s="19">
        <f t="shared" si="7"/>
        <v>-3.9882601266906001</v>
      </c>
      <c r="M10" s="17">
        <f t="shared" si="8"/>
        <v>6378240.2773064254</v>
      </c>
      <c r="N10" s="19">
        <f t="shared" si="9"/>
        <v>-3.9882600671440525</v>
      </c>
      <c r="O10" s="17">
        <f t="shared" si="10"/>
        <v>6378240.2773033464</v>
      </c>
      <c r="P10" s="19">
        <f t="shared" si="11"/>
        <v>-3.9882600667474746</v>
      </c>
      <c r="Q10" s="17">
        <f t="shared" si="12"/>
        <v>6378240.2773033259</v>
      </c>
      <c r="R10" s="18">
        <f t="shared" si="13"/>
        <v>-3.9882600667448331</v>
      </c>
      <c r="S10" s="17">
        <f t="shared" si="14"/>
        <v>6378240.2773033259</v>
      </c>
      <c r="T10" s="18">
        <f t="shared" si="15"/>
        <v>-3.9882600667448158</v>
      </c>
      <c r="U10" s="2">
        <f t="shared" si="16"/>
        <v>2143.5113205499947</v>
      </c>
      <c r="V10" s="20">
        <f t="shared" si="17"/>
        <v>-6.9552070919246589E-2</v>
      </c>
      <c r="W10" s="20">
        <f t="shared" si="18"/>
        <v>0.99757832245435452</v>
      </c>
      <c r="X10" s="20">
        <f t="shared" si="19"/>
        <v>-0.98228246738361324</v>
      </c>
      <c r="Y10" s="20">
        <f t="shared" si="20"/>
        <v>0.18740638802015472</v>
      </c>
    </row>
    <row r="11" spans="1:29" x14ac:dyDescent="0.25">
      <c r="A11">
        <v>10</v>
      </c>
      <c r="B11" s="1">
        <v>1192829.0138999999</v>
      </c>
      <c r="C11" s="1">
        <v>-6252161.6513</v>
      </c>
      <c r="D11" s="1">
        <v>-440799.14630000002</v>
      </c>
      <c r="E11" s="15">
        <f t="shared" si="0"/>
        <v>9.999983012676239E-2</v>
      </c>
      <c r="F11" s="15">
        <f t="shared" si="1"/>
        <v>13.60000018030405</v>
      </c>
      <c r="G11" s="15">
        <f t="shared" si="2"/>
        <v>1.8999999738298357</v>
      </c>
      <c r="H11" s="16">
        <f t="shared" si="3"/>
        <v>-79.198537538488779</v>
      </c>
      <c r="I11" s="17">
        <f t="shared" si="4"/>
        <v>6364932.5503408117</v>
      </c>
      <c r="J11" s="18">
        <f t="shared" si="5"/>
        <v>-3.9882690732812338</v>
      </c>
      <c r="K11" s="17">
        <f t="shared" si="6"/>
        <v>6378240.2777690385</v>
      </c>
      <c r="L11" s="19">
        <f t="shared" si="7"/>
        <v>-3.9882601323481355</v>
      </c>
      <c r="M11" s="17">
        <f t="shared" si="8"/>
        <v>6378240.2773067188</v>
      </c>
      <c r="N11" s="19">
        <f t="shared" si="9"/>
        <v>-3.9882600728017565</v>
      </c>
      <c r="O11" s="17">
        <f t="shared" si="10"/>
        <v>6378240.2773036389</v>
      </c>
      <c r="P11" s="19">
        <f t="shared" si="11"/>
        <v>-3.9882600724051804</v>
      </c>
      <c r="Q11" s="17">
        <f t="shared" si="12"/>
        <v>6378240.2773036184</v>
      </c>
      <c r="R11" s="18">
        <f t="shared" si="13"/>
        <v>-3.988260072402539</v>
      </c>
      <c r="S11" s="17">
        <f t="shared" si="14"/>
        <v>6378240.2773036184</v>
      </c>
      <c r="T11" s="18">
        <f t="shared" si="15"/>
        <v>-3.9882600724025217</v>
      </c>
      <c r="U11" s="2">
        <f t="shared" si="16"/>
        <v>2143.5052197510377</v>
      </c>
      <c r="V11" s="20">
        <f t="shared" si="17"/>
        <v>-6.9552071017753056E-2</v>
      </c>
      <c r="W11" s="20">
        <f t="shared" si="18"/>
        <v>0.99757832244748657</v>
      </c>
      <c r="X11" s="20">
        <f t="shared" si="19"/>
        <v>-0.98228246754401616</v>
      </c>
      <c r="Y11" s="20">
        <f t="shared" si="20"/>
        <v>0.18740638717940997</v>
      </c>
    </row>
    <row r="12" spans="1:29" x14ac:dyDescent="0.25">
      <c r="A12">
        <v>11</v>
      </c>
      <c r="B12" s="1">
        <v>1192829.0167</v>
      </c>
      <c r="C12" s="1">
        <v>-6252161.6619999995</v>
      </c>
      <c r="D12" s="1">
        <v>-440799.14779999998</v>
      </c>
      <c r="E12" s="15">
        <f t="shared" si="0"/>
        <v>2.899999963119626</v>
      </c>
      <c r="F12" s="15">
        <f t="shared" si="1"/>
        <v>2.900000661611557</v>
      </c>
      <c r="G12" s="15">
        <f t="shared" si="2"/>
        <v>0.40000001899898052</v>
      </c>
      <c r="H12" s="16">
        <f t="shared" si="3"/>
        <v>-79.198537531781156</v>
      </c>
      <c r="I12" s="17">
        <f t="shared" si="4"/>
        <v>6364932.5613759719</v>
      </c>
      <c r="J12" s="18">
        <f t="shared" si="5"/>
        <v>-3.988269079916837</v>
      </c>
      <c r="K12" s="17">
        <f t="shared" si="6"/>
        <v>6378240.2777693821</v>
      </c>
      <c r="L12" s="19">
        <f t="shared" si="7"/>
        <v>-3.9882601389373864</v>
      </c>
      <c r="M12" s="17">
        <f t="shared" si="8"/>
        <v>6378240.2773070587</v>
      </c>
      <c r="N12" s="19">
        <f t="shared" si="9"/>
        <v>-3.9882600793906997</v>
      </c>
      <c r="O12" s="17">
        <f t="shared" si="10"/>
        <v>6378240.2773039797</v>
      </c>
      <c r="P12" s="19">
        <f t="shared" si="11"/>
        <v>-3.9882600789941209</v>
      </c>
      <c r="Q12" s="17">
        <f t="shared" si="12"/>
        <v>6378240.2773039592</v>
      </c>
      <c r="R12" s="18">
        <f t="shared" si="13"/>
        <v>-3.9882600789914786</v>
      </c>
      <c r="S12" s="17">
        <f t="shared" si="14"/>
        <v>6378240.2773039592</v>
      </c>
      <c r="T12" s="18">
        <f t="shared" si="15"/>
        <v>-3.9882600789914622</v>
      </c>
      <c r="U12" s="2">
        <f t="shared" si="16"/>
        <v>2143.5163325155154</v>
      </c>
      <c r="V12" s="20">
        <f t="shared" si="17"/>
        <v>-6.9552071132473262E-2</v>
      </c>
      <c r="W12" s="20">
        <f t="shared" si="18"/>
        <v>0.99757832243948819</v>
      </c>
      <c r="X12" s="20">
        <f t="shared" si="19"/>
        <v>-0.98228246752207649</v>
      </c>
      <c r="Y12" s="20">
        <f t="shared" si="20"/>
        <v>0.1874063872944059</v>
      </c>
    </row>
    <row r="13" spans="1:29" x14ac:dyDescent="0.25">
      <c r="A13">
        <v>12</v>
      </c>
      <c r="B13" s="1">
        <v>1192829.0114</v>
      </c>
      <c r="C13" s="1">
        <v>-6252161.6654000003</v>
      </c>
      <c r="D13" s="1">
        <v>-440799.1482</v>
      </c>
      <c r="E13" s="15">
        <f t="shared" si="0"/>
        <v>-2.4000001139938831</v>
      </c>
      <c r="F13" s="15">
        <f t="shared" si="1"/>
        <v>-0.50000008195638657</v>
      </c>
      <c r="G13" s="15">
        <f t="shared" si="2"/>
        <v>0</v>
      </c>
      <c r="H13" s="16">
        <f t="shared" si="3"/>
        <v>-79.198537584381128</v>
      </c>
      <c r="I13" s="17">
        <f t="shared" si="4"/>
        <v>6364932.5637224782</v>
      </c>
      <c r="J13" s="18">
        <f t="shared" si="5"/>
        <v>-3.9882690820587059</v>
      </c>
      <c r="K13" s="17">
        <f t="shared" si="6"/>
        <v>6378240.277769492</v>
      </c>
      <c r="L13" s="19">
        <f t="shared" si="7"/>
        <v>-3.9882601410693748</v>
      </c>
      <c r="M13" s="17">
        <f t="shared" si="8"/>
        <v>6378240.2773071695</v>
      </c>
      <c r="N13" s="19">
        <f t="shared" si="9"/>
        <v>-3.9882600815226223</v>
      </c>
      <c r="O13" s="17">
        <f t="shared" si="10"/>
        <v>6378240.2773040906</v>
      </c>
      <c r="P13" s="19">
        <f t="shared" si="11"/>
        <v>-3.9882600811260418</v>
      </c>
      <c r="Q13" s="17">
        <f t="shared" si="12"/>
        <v>6378240.2773040701</v>
      </c>
      <c r="R13" s="18">
        <f t="shared" si="13"/>
        <v>-3.9882600811234021</v>
      </c>
      <c r="S13" s="17">
        <f t="shared" si="14"/>
        <v>6378240.2773040701</v>
      </c>
      <c r="T13" s="18">
        <f t="shared" si="15"/>
        <v>-3.9882600811233839</v>
      </c>
      <c r="U13" s="2">
        <f t="shared" si="16"/>
        <v>2143.5187011603266</v>
      </c>
      <c r="V13" s="20">
        <f t="shared" si="17"/>
        <v>-6.9552071169592208E-2</v>
      </c>
      <c r="W13" s="20">
        <f t="shared" si="18"/>
        <v>0.99757832243690014</v>
      </c>
      <c r="X13" s="20">
        <f t="shared" si="19"/>
        <v>-0.98228246769412342</v>
      </c>
      <c r="Y13" s="20">
        <f t="shared" si="20"/>
        <v>0.18740638639262883</v>
      </c>
    </row>
    <row r="14" spans="1:29" x14ac:dyDescent="0.25">
      <c r="A14">
        <v>13</v>
      </c>
      <c r="B14" s="1">
        <v>1192829.0081</v>
      </c>
      <c r="C14" s="1">
        <v>-6252161.6619999995</v>
      </c>
      <c r="D14" s="1">
        <v>-440799.14769999997</v>
      </c>
      <c r="E14" s="15">
        <f t="shared" si="0"/>
        <v>-5.7000000961124897</v>
      </c>
      <c r="F14" s="15">
        <f t="shared" si="1"/>
        <v>2.900000661611557</v>
      </c>
      <c r="G14" s="15">
        <f t="shared" si="2"/>
        <v>0.50000002374872565</v>
      </c>
      <c r="H14" s="16">
        <f t="shared" si="3"/>
        <v>-79.198537607824946</v>
      </c>
      <c r="I14" s="17">
        <f t="shared" si="4"/>
        <v>6364932.5597642763</v>
      </c>
      <c r="J14" s="18">
        <f t="shared" si="5"/>
        <v>-3.9882690800216052</v>
      </c>
      <c r="K14" s="17">
        <f t="shared" si="6"/>
        <v>6378240.2777693868</v>
      </c>
      <c r="L14" s="19">
        <f t="shared" si="7"/>
        <v>-3.9882601390488879</v>
      </c>
      <c r="M14" s="17">
        <f t="shared" si="8"/>
        <v>6378240.2773070643</v>
      </c>
      <c r="N14" s="19">
        <f t="shared" si="9"/>
        <v>-3.9882600795022456</v>
      </c>
      <c r="O14" s="17">
        <f t="shared" si="10"/>
        <v>6378240.2773039853</v>
      </c>
      <c r="P14" s="19">
        <f t="shared" si="11"/>
        <v>-3.9882600791056668</v>
      </c>
      <c r="Q14" s="17">
        <f t="shared" si="12"/>
        <v>6378240.2773039648</v>
      </c>
      <c r="R14" s="18">
        <f t="shared" si="13"/>
        <v>-3.9882600791030254</v>
      </c>
      <c r="S14" s="17">
        <f t="shared" si="14"/>
        <v>6378240.2773039648</v>
      </c>
      <c r="T14" s="18">
        <f t="shared" si="15"/>
        <v>-3.9882600791030081</v>
      </c>
      <c r="U14" s="2">
        <f t="shared" si="16"/>
        <v>2143.5147177679464</v>
      </c>
      <c r="V14" s="20">
        <f t="shared" si="17"/>
        <v>-6.9552071134415402E-2</v>
      </c>
      <c r="W14" s="20">
        <f t="shared" si="18"/>
        <v>0.99757832243935274</v>
      </c>
      <c r="X14" s="20">
        <f t="shared" si="19"/>
        <v>-0.98228246777080486</v>
      </c>
      <c r="Y14" s="20">
        <f t="shared" si="20"/>
        <v>0.18740638599070653</v>
      </c>
    </row>
    <row r="15" spans="1:29" x14ac:dyDescent="0.25">
      <c r="A15">
        <v>14</v>
      </c>
      <c r="B15" s="1">
        <v>1192829.0175000001</v>
      </c>
      <c r="C15" s="1">
        <v>-6252161.6682000002</v>
      </c>
      <c r="D15" s="1">
        <v>-440799.14919999999</v>
      </c>
      <c r="E15" s="15">
        <f t="shared" si="0"/>
        <v>3.7000000011175871</v>
      </c>
      <c r="F15" s="15">
        <f t="shared" si="1"/>
        <v>-3.2999999821186066</v>
      </c>
      <c r="G15" s="15">
        <f t="shared" si="2"/>
        <v>-0.99999998928979039</v>
      </c>
      <c r="H15" s="16">
        <f t="shared" si="3"/>
        <v>-79.198537535166679</v>
      </c>
      <c r="I15" s="17">
        <f t="shared" si="4"/>
        <v>6364932.5676160483</v>
      </c>
      <c r="J15" s="18">
        <f t="shared" si="5"/>
        <v>-3.9882690886454846</v>
      </c>
      <c r="K15" s="17">
        <f t="shared" si="6"/>
        <v>6378240.2777698329</v>
      </c>
      <c r="L15" s="19">
        <f t="shared" si="7"/>
        <v>-3.988260147639652</v>
      </c>
      <c r="M15" s="17">
        <f t="shared" si="8"/>
        <v>6378240.2773075094</v>
      </c>
      <c r="N15" s="19">
        <f t="shared" si="9"/>
        <v>-3.9882600880927894</v>
      </c>
      <c r="O15" s="17">
        <f t="shared" si="10"/>
        <v>6378240.2773044305</v>
      </c>
      <c r="P15" s="19">
        <f t="shared" si="11"/>
        <v>-3.9882600876962084</v>
      </c>
      <c r="Q15" s="17">
        <f t="shared" si="12"/>
        <v>6378240.27730441</v>
      </c>
      <c r="R15" s="18">
        <f t="shared" si="13"/>
        <v>-3.9882600876935679</v>
      </c>
      <c r="S15" s="17">
        <f t="shared" si="14"/>
        <v>6378240.2773044091</v>
      </c>
      <c r="T15" s="18">
        <f t="shared" si="15"/>
        <v>-3.9882600876935501</v>
      </c>
      <c r="U15" s="2">
        <f t="shared" si="16"/>
        <v>2143.5226548537612</v>
      </c>
      <c r="V15" s="20">
        <f t="shared" si="17"/>
        <v>-6.955207128398555E-2</v>
      </c>
      <c r="W15" s="20">
        <f t="shared" si="18"/>
        <v>0.99757832242892452</v>
      </c>
      <c r="X15" s="20">
        <f t="shared" si="19"/>
        <v>-0.98228246753314996</v>
      </c>
      <c r="Y15" s="20">
        <f t="shared" si="20"/>
        <v>0.1874063872363643</v>
      </c>
    </row>
    <row r="16" spans="1:29" x14ac:dyDescent="0.25">
      <c r="A16">
        <v>15</v>
      </c>
      <c r="B16" s="1">
        <v>1192829.0205000001</v>
      </c>
      <c r="C16" s="1">
        <v>-6252161.6655000001</v>
      </c>
      <c r="D16" s="1">
        <v>-440799.15279999998</v>
      </c>
      <c r="E16" s="15">
        <f t="shared" si="0"/>
        <v>6.7000000271946192</v>
      </c>
      <c r="F16" s="15">
        <f t="shared" si="1"/>
        <v>-0.59999991208314896</v>
      </c>
      <c r="G16" s="15">
        <f t="shared" si="2"/>
        <v>-4.5999999856576324</v>
      </c>
      <c r="H16" s="16">
        <f t="shared" si="3"/>
        <v>-79.198537504084911</v>
      </c>
      <c r="I16" s="17">
        <f t="shared" si="4"/>
        <v>6364932.5655261055</v>
      </c>
      <c r="J16" s="18">
        <f t="shared" si="5"/>
        <v>-3.988269122417837</v>
      </c>
      <c r="K16" s="17">
        <f t="shared" si="6"/>
        <v>6378240.2777715791</v>
      </c>
      <c r="L16" s="19">
        <f t="shared" si="7"/>
        <v>-3.9882601814195788</v>
      </c>
      <c r="M16" s="17">
        <f t="shared" si="8"/>
        <v>6378240.2773092557</v>
      </c>
      <c r="N16" s="19">
        <f t="shared" si="9"/>
        <v>-3.9882601218727665</v>
      </c>
      <c r="O16" s="17">
        <f t="shared" si="10"/>
        <v>6378240.2773061767</v>
      </c>
      <c r="P16" s="19">
        <f t="shared" si="11"/>
        <v>-3.9882601214761872</v>
      </c>
      <c r="Q16" s="17">
        <f t="shared" si="12"/>
        <v>6378240.2773061562</v>
      </c>
      <c r="R16" s="18">
        <f t="shared" si="13"/>
        <v>-3.9882601214735458</v>
      </c>
      <c r="S16" s="17">
        <f t="shared" si="14"/>
        <v>6378240.2773061562</v>
      </c>
      <c r="T16" s="18">
        <f t="shared" si="15"/>
        <v>-3.988260121473528</v>
      </c>
      <c r="U16" s="2">
        <f t="shared" si="16"/>
        <v>2143.5208203587681</v>
      </c>
      <c r="V16" s="20">
        <f t="shared" si="17"/>
        <v>-6.9552071872129639E-2</v>
      </c>
      <c r="W16" s="20">
        <f t="shared" si="18"/>
        <v>0.99757832238791866</v>
      </c>
      <c r="X16" s="20">
        <f t="shared" si="19"/>
        <v>-0.98228246743148595</v>
      </c>
      <c r="Y16" s="20">
        <f t="shared" si="20"/>
        <v>0.18740638776923207</v>
      </c>
    </row>
    <row r="17" spans="1:25" x14ac:dyDescent="0.25">
      <c r="A17">
        <v>16</v>
      </c>
      <c r="B17" s="1">
        <v>1192829.0168000001</v>
      </c>
      <c r="C17" s="1">
        <v>-6252161.6716</v>
      </c>
      <c r="D17" s="1">
        <v>-440799.14559999999</v>
      </c>
      <c r="E17" s="15">
        <f t="shared" si="0"/>
        <v>3.0000000260770321</v>
      </c>
      <c r="F17" s="15">
        <f t="shared" si="1"/>
        <v>-6.6999997943639755</v>
      </c>
      <c r="G17" s="15">
        <f t="shared" si="2"/>
        <v>2.6000000070780516</v>
      </c>
      <c r="H17" s="16">
        <f t="shared" si="3"/>
        <v>-79.198537547092059</v>
      </c>
      <c r="I17" s="17">
        <f t="shared" si="4"/>
        <v>6364932.570824625</v>
      </c>
      <c r="J17" s="18">
        <f t="shared" si="5"/>
        <v>-3.9882690541744563</v>
      </c>
      <c r="K17" s="17">
        <f t="shared" si="6"/>
        <v>6378240.2777680503</v>
      </c>
      <c r="L17" s="19">
        <f t="shared" si="7"/>
        <v>-3.9882601131563984</v>
      </c>
      <c r="M17" s="17">
        <f t="shared" si="8"/>
        <v>6378240.277305726</v>
      </c>
      <c r="N17" s="19">
        <f t="shared" si="9"/>
        <v>-3.9882600536094555</v>
      </c>
      <c r="O17" s="17">
        <f t="shared" si="10"/>
        <v>6378240.277302647</v>
      </c>
      <c r="P17" s="19">
        <f t="shared" si="11"/>
        <v>-3.9882600532128731</v>
      </c>
      <c r="Q17" s="17">
        <f t="shared" si="12"/>
        <v>6378240.2773026265</v>
      </c>
      <c r="R17" s="18">
        <f t="shared" si="13"/>
        <v>-3.9882600532102326</v>
      </c>
      <c r="S17" s="17">
        <f t="shared" si="14"/>
        <v>6378240.2773026256</v>
      </c>
      <c r="T17" s="18">
        <f t="shared" si="15"/>
        <v>-3.9882600532102139</v>
      </c>
      <c r="U17" s="2">
        <f t="shared" si="16"/>
        <v>2143.5256052725017</v>
      </c>
      <c r="V17" s="20">
        <f t="shared" si="17"/>
        <v>-6.9552070683595285E-2</v>
      </c>
      <c r="W17" s="20">
        <f t="shared" si="18"/>
        <v>0.99757832247078437</v>
      </c>
      <c r="X17" s="20">
        <f t="shared" si="19"/>
        <v>-0.9822824675721562</v>
      </c>
      <c r="Y17" s="20">
        <f t="shared" si="20"/>
        <v>0.1874063870319149</v>
      </c>
    </row>
    <row r="18" spans="1:25" x14ac:dyDescent="0.25">
      <c r="A18">
        <v>17</v>
      </c>
      <c r="B18" s="1">
        <v>1192829.0162</v>
      </c>
      <c r="C18" s="1">
        <v>-6252161.6717999997</v>
      </c>
      <c r="D18" s="1">
        <v>-440799.14649999997</v>
      </c>
      <c r="E18" s="15">
        <f t="shared" si="0"/>
        <v>2.3999998811632395</v>
      </c>
      <c r="F18" s="15">
        <f t="shared" si="1"/>
        <v>-6.8999994546175003</v>
      </c>
      <c r="G18" s="15">
        <f t="shared" si="2"/>
        <v>1.7000000225380063</v>
      </c>
      <c r="H18" s="16">
        <f t="shared" si="3"/>
        <v>-79.198537552734848</v>
      </c>
      <c r="I18" s="17">
        <f t="shared" si="4"/>
        <v>6364932.5709086368</v>
      </c>
      <c r="J18" s="18">
        <f t="shared" si="5"/>
        <v>-3.9882690622387393</v>
      </c>
      <c r="K18" s="17">
        <f t="shared" si="6"/>
        <v>6378240.2777684676</v>
      </c>
      <c r="L18" s="19">
        <f t="shared" si="7"/>
        <v>-3.988260121220053</v>
      </c>
      <c r="M18" s="17">
        <f t="shared" si="8"/>
        <v>6378240.2773061423</v>
      </c>
      <c r="N18" s="19">
        <f t="shared" si="9"/>
        <v>-3.9882600616731048</v>
      </c>
      <c r="O18" s="17">
        <f t="shared" si="10"/>
        <v>6378240.2773030633</v>
      </c>
      <c r="P18" s="19">
        <f t="shared" si="11"/>
        <v>-3.9882600612765247</v>
      </c>
      <c r="Q18" s="17">
        <f t="shared" si="12"/>
        <v>6378240.2773030428</v>
      </c>
      <c r="R18" s="18">
        <f t="shared" si="13"/>
        <v>-3.9882600612738832</v>
      </c>
      <c r="S18" s="17">
        <f t="shared" si="14"/>
        <v>6378240.2773030428</v>
      </c>
      <c r="T18" s="18">
        <f t="shared" si="15"/>
        <v>-3.988260061273865</v>
      </c>
      <c r="U18" s="2">
        <f t="shared" si="16"/>
        <v>2143.5257516782731</v>
      </c>
      <c r="V18" s="20">
        <f t="shared" si="17"/>
        <v>-6.9552070823991716E-2</v>
      </c>
      <c r="W18" s="20">
        <f t="shared" si="18"/>
        <v>0.99757832246099576</v>
      </c>
      <c r="X18" s="20">
        <f t="shared" si="19"/>
        <v>-0.982282467590613</v>
      </c>
      <c r="Y18" s="20">
        <f t="shared" si="20"/>
        <v>0.18740638693517461</v>
      </c>
    </row>
    <row r="19" spans="1:25" x14ac:dyDescent="0.25">
      <c r="A19">
        <v>18</v>
      </c>
      <c r="B19" s="1">
        <v>1192829.0223999999</v>
      </c>
      <c r="C19" s="1">
        <v>-6252161.6794999996</v>
      </c>
      <c r="D19" s="1">
        <v>-440799.15269999998</v>
      </c>
      <c r="E19" s="15">
        <f t="shared" si="0"/>
        <v>8.5999998264014721</v>
      </c>
      <c r="F19" s="15">
        <f t="shared" si="1"/>
        <v>-14.599999412894249</v>
      </c>
      <c r="G19" s="15">
        <f t="shared" si="2"/>
        <v>-4.4999999809078872</v>
      </c>
      <c r="H19" s="16">
        <f t="shared" si="3"/>
        <v>-79.19853751090244</v>
      </c>
      <c r="I19" s="17">
        <f t="shared" si="4"/>
        <v>6364932.5796341319</v>
      </c>
      <c r="J19" s="18">
        <f t="shared" si="5"/>
        <v>-3.9882691127044088</v>
      </c>
      <c r="K19" s="17">
        <f t="shared" si="6"/>
        <v>6378240.2777710771</v>
      </c>
      <c r="L19" s="19">
        <f t="shared" si="7"/>
        <v>-3.9882601716475161</v>
      </c>
      <c r="M19" s="17">
        <f t="shared" si="8"/>
        <v>6378240.2773087509</v>
      </c>
      <c r="N19" s="19">
        <f t="shared" si="9"/>
        <v>-3.9882601121003134</v>
      </c>
      <c r="O19" s="17">
        <f t="shared" si="10"/>
        <v>6378240.2773056719</v>
      </c>
      <c r="P19" s="19">
        <f t="shared" si="11"/>
        <v>-3.9882601117037315</v>
      </c>
      <c r="Q19" s="17">
        <f t="shared" si="12"/>
        <v>6378240.2773056515</v>
      </c>
      <c r="R19" s="18">
        <f t="shared" si="13"/>
        <v>-3.9882601117010901</v>
      </c>
      <c r="S19" s="17">
        <f t="shared" si="14"/>
        <v>6378240.2773056505</v>
      </c>
      <c r="T19" s="18">
        <f t="shared" si="15"/>
        <v>-3.9882601117010728</v>
      </c>
      <c r="U19" s="2">
        <f t="shared" si="16"/>
        <v>2143.534887265414</v>
      </c>
      <c r="V19" s="20">
        <f t="shared" si="17"/>
        <v>-6.9552071701981161E-2</v>
      </c>
      <c r="W19" s="20">
        <f t="shared" si="18"/>
        <v>0.9975783223997815</v>
      </c>
      <c r="X19" s="20">
        <f t="shared" si="19"/>
        <v>-0.98228246745378511</v>
      </c>
      <c r="Y19" s="20">
        <f t="shared" si="20"/>
        <v>0.1874063876523521</v>
      </c>
    </row>
    <row r="20" spans="1:25" x14ac:dyDescent="0.25">
      <c r="A20">
        <v>19</v>
      </c>
      <c r="B20" s="1">
        <v>1192829.0209999999</v>
      </c>
      <c r="C20" s="1">
        <v>-6252161.6664000005</v>
      </c>
      <c r="D20" s="1">
        <v>-440799.14569999999</v>
      </c>
      <c r="E20" s="15">
        <f t="shared" si="0"/>
        <v>7.1999998763203621</v>
      </c>
      <c r="F20" s="15">
        <f t="shared" si="1"/>
        <v>-1.5000002458691597</v>
      </c>
      <c r="G20" s="15">
        <f t="shared" si="2"/>
        <v>2.5000000023283064</v>
      </c>
      <c r="H20" s="16">
        <f t="shared" si="3"/>
        <v>-79.198537501182045</v>
      </c>
      <c r="I20" s="17">
        <f t="shared" si="4"/>
        <v>6364932.5665038629</v>
      </c>
      <c r="J20" s="18">
        <f t="shared" si="5"/>
        <v>-3.9882690577749722</v>
      </c>
      <c r="K20" s="17">
        <f t="shared" si="6"/>
        <v>6378240.2777682366</v>
      </c>
      <c r="L20" s="19">
        <f t="shared" si="7"/>
        <v>-3.9882601167748502</v>
      </c>
      <c r="M20" s="17">
        <f t="shared" si="8"/>
        <v>6378240.2773059132</v>
      </c>
      <c r="N20" s="19">
        <f t="shared" si="9"/>
        <v>-3.9882600572280258</v>
      </c>
      <c r="O20" s="17">
        <f t="shared" si="10"/>
        <v>6378240.2773028342</v>
      </c>
      <c r="P20" s="19">
        <f t="shared" si="11"/>
        <v>-3.9882600568314457</v>
      </c>
      <c r="Q20" s="17">
        <f t="shared" si="12"/>
        <v>6378240.2773028137</v>
      </c>
      <c r="R20" s="18">
        <f t="shared" si="13"/>
        <v>-3.9882600568288042</v>
      </c>
      <c r="S20" s="17">
        <f t="shared" si="14"/>
        <v>6378240.2773028137</v>
      </c>
      <c r="T20" s="18">
        <f t="shared" si="15"/>
        <v>-3.9882600568287869</v>
      </c>
      <c r="U20" s="2">
        <f t="shared" si="16"/>
        <v>2143.5213019289076</v>
      </c>
      <c r="V20" s="20">
        <f t="shared" si="17"/>
        <v>-6.9552070746598346E-2</v>
      </c>
      <c r="W20" s="20">
        <f t="shared" si="18"/>
        <v>0.99757832246639166</v>
      </c>
      <c r="X20" s="20">
        <f t="shared" si="19"/>
        <v>-0.9822824674219911</v>
      </c>
      <c r="Y20" s="20">
        <f t="shared" si="20"/>
        <v>0.18740638781899902</v>
      </c>
    </row>
    <row r="21" spans="1:25" x14ac:dyDescent="0.25">
      <c r="A21">
        <v>20</v>
      </c>
      <c r="B21" s="1">
        <v>1192829.0122</v>
      </c>
      <c r="C21" s="1">
        <v>-6252161.6601</v>
      </c>
      <c r="D21" s="1">
        <v>-440799.14500000002</v>
      </c>
      <c r="E21" s="15">
        <f t="shared" si="0"/>
        <v>-1.6000000759959221</v>
      </c>
      <c r="F21" s="15">
        <f t="shared" si="1"/>
        <v>4.8000002279877663</v>
      </c>
      <c r="G21" s="15">
        <f t="shared" si="2"/>
        <v>3.1999999773688614</v>
      </c>
      <c r="H21" s="16">
        <f t="shared" si="3"/>
        <v>-79.198537568366234</v>
      </c>
      <c r="I21" s="17">
        <f t="shared" si="4"/>
        <v>6364932.5586663075</v>
      </c>
      <c r="J21" s="18">
        <f t="shared" si="5"/>
        <v>-3.9882690563571073</v>
      </c>
      <c r="K21" s="17">
        <f t="shared" si="6"/>
        <v>6378240.2777681639</v>
      </c>
      <c r="L21" s="19">
        <f t="shared" si="7"/>
        <v>-3.9882601153897932</v>
      </c>
      <c r="M21" s="17">
        <f t="shared" si="8"/>
        <v>6378240.2773058414</v>
      </c>
      <c r="N21" s="19">
        <f t="shared" si="9"/>
        <v>-3.9882600558431878</v>
      </c>
      <c r="O21" s="17">
        <f t="shared" si="10"/>
        <v>6378240.2773027625</v>
      </c>
      <c r="P21" s="19">
        <f t="shared" si="11"/>
        <v>-3.9882600554466086</v>
      </c>
      <c r="Q21" s="17">
        <f t="shared" si="12"/>
        <v>6378240.277302742</v>
      </c>
      <c r="R21" s="18">
        <f t="shared" si="13"/>
        <v>-3.9882600554439671</v>
      </c>
      <c r="S21" s="17">
        <f t="shared" si="14"/>
        <v>6378240.277302742</v>
      </c>
      <c r="T21" s="18">
        <f t="shared" si="15"/>
        <v>-3.9882600554439502</v>
      </c>
      <c r="U21" s="2">
        <f t="shared" si="16"/>
        <v>2143.5134346671402</v>
      </c>
      <c r="V21" s="20">
        <f t="shared" si="17"/>
        <v>-6.9552070722486925E-2</v>
      </c>
      <c r="W21" s="20">
        <f t="shared" si="18"/>
        <v>0.99757832246807276</v>
      </c>
      <c r="X21" s="20">
        <f t="shared" si="19"/>
        <v>-0.98228246764174099</v>
      </c>
      <c r="Y21" s="20">
        <f t="shared" si="20"/>
        <v>0.18740638666718917</v>
      </c>
    </row>
    <row r="22" spans="1:25" x14ac:dyDescent="0.25">
      <c r="A22">
        <v>21</v>
      </c>
      <c r="B22" s="1">
        <v>1192829.0190999999</v>
      </c>
      <c r="C22" s="1">
        <v>-6252161.6637000004</v>
      </c>
      <c r="D22" s="1">
        <v>-440799.14939999999</v>
      </c>
      <c r="E22" s="15">
        <f t="shared" si="0"/>
        <v>5.2999998442828655</v>
      </c>
      <c r="F22" s="15">
        <f t="shared" si="1"/>
        <v>1.1999998241662979</v>
      </c>
      <c r="G22" s="15">
        <f t="shared" si="2"/>
        <v>-1.1999999987892807</v>
      </c>
      <c r="H22" s="16">
        <f t="shared" si="3"/>
        <v>-79.198537513427524</v>
      </c>
      <c r="I22" s="17">
        <f t="shared" si="4"/>
        <v>6364932.5634956276</v>
      </c>
      <c r="J22" s="18">
        <f t="shared" si="5"/>
        <v>-3.9882690930227334</v>
      </c>
      <c r="K22" s="17">
        <f t="shared" si="6"/>
        <v>6378240.2777700592</v>
      </c>
      <c r="L22" s="19">
        <f t="shared" si="7"/>
        <v>-3.988260152033972</v>
      </c>
      <c r="M22" s="17">
        <f t="shared" si="8"/>
        <v>6378240.2773077358</v>
      </c>
      <c r="N22" s="19">
        <f t="shared" si="9"/>
        <v>-3.9882600924872236</v>
      </c>
      <c r="O22" s="17">
        <f t="shared" si="10"/>
        <v>6378240.2773046568</v>
      </c>
      <c r="P22" s="19">
        <f t="shared" si="11"/>
        <v>-3.988260092090643</v>
      </c>
      <c r="Q22" s="17">
        <f t="shared" si="12"/>
        <v>6378240.2773046363</v>
      </c>
      <c r="R22" s="18">
        <f t="shared" si="13"/>
        <v>-3.9882600920880025</v>
      </c>
      <c r="S22" s="17">
        <f t="shared" si="14"/>
        <v>6378240.2773046363</v>
      </c>
      <c r="T22" s="18">
        <f t="shared" si="15"/>
        <v>-3.9882600920879852</v>
      </c>
      <c r="U22" s="2">
        <f t="shared" si="16"/>
        <v>2143.5185583215207</v>
      </c>
      <c r="V22" s="20">
        <f t="shared" si="17"/>
        <v>-6.9552071360497181E-2</v>
      </c>
      <c r="W22" s="20">
        <f t="shared" si="18"/>
        <v>0.99757832242359012</v>
      </c>
      <c r="X22" s="20">
        <f t="shared" si="19"/>
        <v>-0.98228246746204428</v>
      </c>
      <c r="Y22" s="20">
        <f t="shared" si="20"/>
        <v>0.18740638760906175</v>
      </c>
    </row>
    <row r="23" spans="1:25" x14ac:dyDescent="0.25">
      <c r="A23">
        <v>22</v>
      </c>
      <c r="B23" s="1">
        <v>1192829.0120999999</v>
      </c>
      <c r="C23" s="1">
        <v>-6252161.6657999996</v>
      </c>
      <c r="D23" s="1">
        <v>-440799.14760000003</v>
      </c>
      <c r="E23" s="15">
        <f t="shared" si="0"/>
        <v>-1.7000001389533281</v>
      </c>
      <c r="F23" s="15">
        <f t="shared" si="1"/>
        <v>-0.89999940246343613</v>
      </c>
      <c r="G23" s="15">
        <f t="shared" si="2"/>
        <v>0.59999997029080987</v>
      </c>
      <c r="H23" s="16">
        <f t="shared" si="3"/>
        <v>-79.198537578866308</v>
      </c>
      <c r="I23" s="17">
        <f t="shared" si="4"/>
        <v>6364932.5642465753</v>
      </c>
      <c r="J23" s="18">
        <f t="shared" si="5"/>
        <v>-3.9882690763201976</v>
      </c>
      <c r="K23" s="17">
        <f t="shared" si="6"/>
        <v>6378240.2777691958</v>
      </c>
      <c r="L23" s="19">
        <f t="shared" si="7"/>
        <v>-3.988260135328872</v>
      </c>
      <c r="M23" s="17">
        <f t="shared" si="8"/>
        <v>6378240.2773068724</v>
      </c>
      <c r="N23" s="19">
        <f t="shared" si="9"/>
        <v>-3.9882600757821067</v>
      </c>
      <c r="O23" s="17">
        <f t="shared" si="10"/>
        <v>6378240.2773037935</v>
      </c>
      <c r="P23" s="19">
        <f t="shared" si="11"/>
        <v>-3.9882600753855266</v>
      </c>
      <c r="Q23" s="17">
        <f t="shared" si="12"/>
        <v>6378240.277303773</v>
      </c>
      <c r="R23" s="18">
        <f t="shared" si="13"/>
        <v>-3.9882600753828856</v>
      </c>
      <c r="S23" s="17">
        <f t="shared" si="14"/>
        <v>6378240.277303773</v>
      </c>
      <c r="T23" s="18">
        <f t="shared" si="15"/>
        <v>-3.9882600753828683</v>
      </c>
      <c r="U23" s="2">
        <f t="shared" si="16"/>
        <v>2143.5191822564229</v>
      </c>
      <c r="V23" s="20">
        <f t="shared" si="17"/>
        <v>-6.955207106964395E-2</v>
      </c>
      <c r="W23" s="20">
        <f t="shared" si="18"/>
        <v>0.99757832244386868</v>
      </c>
      <c r="X23" s="20">
        <f t="shared" si="19"/>
        <v>-0.98228246767608529</v>
      </c>
      <c r="Y23" s="20">
        <f t="shared" si="20"/>
        <v>0.18740638648717514</v>
      </c>
    </row>
    <row r="24" spans="1:25" x14ac:dyDescent="0.25">
      <c r="A24">
        <v>23</v>
      </c>
      <c r="B24" s="1">
        <v>1192829.0152</v>
      </c>
      <c r="C24" s="1">
        <v>-6252161.6612</v>
      </c>
      <c r="D24" s="1">
        <v>-440799.14350000001</v>
      </c>
      <c r="E24" s="15">
        <f t="shared" si="0"/>
        <v>1.39999995008111</v>
      </c>
      <c r="F24" s="15">
        <f t="shared" si="1"/>
        <v>3.7000002339482307</v>
      </c>
      <c r="G24" s="15">
        <f t="shared" si="2"/>
        <v>4.6999999904073775</v>
      </c>
      <c r="H24" s="16">
        <f t="shared" si="3"/>
        <v>-79.198537543695025</v>
      </c>
      <c r="I24" s="17">
        <f t="shared" si="4"/>
        <v>6364932.5603090357</v>
      </c>
      <c r="J24" s="18">
        <f t="shared" si="5"/>
        <v>-3.9882690418031697</v>
      </c>
      <c r="K24" s="17">
        <f t="shared" si="6"/>
        <v>6378240.2777674114</v>
      </c>
      <c r="L24" s="19">
        <f t="shared" si="7"/>
        <v>-3.9882601008294891</v>
      </c>
      <c r="M24" s="17">
        <f t="shared" si="8"/>
        <v>6378240.2773050889</v>
      </c>
      <c r="N24" s="19">
        <f t="shared" si="9"/>
        <v>-3.9882600412828415</v>
      </c>
      <c r="O24" s="17">
        <f t="shared" si="10"/>
        <v>6378240.27730201</v>
      </c>
      <c r="P24" s="19">
        <f t="shared" si="11"/>
        <v>-3.9882600408862627</v>
      </c>
      <c r="Q24" s="17">
        <f t="shared" si="12"/>
        <v>6378240.2773019895</v>
      </c>
      <c r="R24" s="18">
        <f t="shared" si="13"/>
        <v>-3.9882600408836213</v>
      </c>
      <c r="S24" s="17">
        <f t="shared" si="14"/>
        <v>6378240.2773019886</v>
      </c>
      <c r="T24" s="18">
        <f t="shared" si="15"/>
        <v>-3.988260040883604</v>
      </c>
      <c r="U24" s="2">
        <f t="shared" si="16"/>
        <v>2143.5149690899998</v>
      </c>
      <c r="V24" s="20">
        <f t="shared" si="17"/>
        <v>-6.9552070468976351E-2</v>
      </c>
      <c r="W24" s="20">
        <f t="shared" si="18"/>
        <v>0.99757832248574774</v>
      </c>
      <c r="X24" s="20">
        <f t="shared" si="19"/>
        <v>-0.98228246756104498</v>
      </c>
      <c r="Y24" s="20">
        <f t="shared" si="20"/>
        <v>0.18740638709015392</v>
      </c>
    </row>
    <row r="25" spans="1:25" x14ac:dyDescent="0.25">
      <c r="A25">
        <v>24</v>
      </c>
      <c r="B25" s="1">
        <v>1192829.0159</v>
      </c>
      <c r="C25" s="1">
        <v>-6252161.6673999997</v>
      </c>
      <c r="D25" s="1">
        <v>-440799.14569999999</v>
      </c>
      <c r="E25" s="15">
        <f t="shared" si="0"/>
        <v>2.099999925121665</v>
      </c>
      <c r="F25" s="15">
        <f t="shared" si="1"/>
        <v>-2.4999994784593582</v>
      </c>
      <c r="G25" s="15">
        <f t="shared" si="2"/>
        <v>2.5000000023283064</v>
      </c>
      <c r="H25" s="16">
        <f t="shared" si="3"/>
        <v>-79.198537547964762</v>
      </c>
      <c r="I25" s="17">
        <f t="shared" si="4"/>
        <v>6364932.566530372</v>
      </c>
      <c r="J25" s="18">
        <f t="shared" si="5"/>
        <v>-3.9882690577584157</v>
      </c>
      <c r="K25" s="17">
        <f t="shared" si="6"/>
        <v>6378240.2777682366</v>
      </c>
      <c r="L25" s="19">
        <f t="shared" si="7"/>
        <v>-3.9882601167581826</v>
      </c>
      <c r="M25" s="17">
        <f t="shared" si="8"/>
        <v>6378240.2773059122</v>
      </c>
      <c r="N25" s="19">
        <f t="shared" si="9"/>
        <v>-3.9882600572113582</v>
      </c>
      <c r="O25" s="17">
        <f t="shared" si="10"/>
        <v>6378240.2773028333</v>
      </c>
      <c r="P25" s="19">
        <f t="shared" si="11"/>
        <v>-3.9882600568147772</v>
      </c>
      <c r="Q25" s="17">
        <f t="shared" si="12"/>
        <v>6378240.2773028128</v>
      </c>
      <c r="R25" s="18">
        <f t="shared" si="13"/>
        <v>-3.9882600568121367</v>
      </c>
      <c r="S25" s="17">
        <f t="shared" si="14"/>
        <v>6378240.2773028119</v>
      </c>
      <c r="T25" s="18">
        <f t="shared" si="15"/>
        <v>-3.9882600568121185</v>
      </c>
      <c r="U25" s="2">
        <f t="shared" si="16"/>
        <v>2143.5213283747435</v>
      </c>
      <c r="V25" s="20">
        <f t="shared" si="17"/>
        <v>-6.9552070746308134E-2</v>
      </c>
      <c r="W25" s="20">
        <f t="shared" si="18"/>
        <v>0.99757832246641198</v>
      </c>
      <c r="X25" s="20">
        <f t="shared" si="19"/>
        <v>-0.9822824675750107</v>
      </c>
      <c r="Y25" s="20">
        <f t="shared" si="20"/>
        <v>0.18740638701695317</v>
      </c>
    </row>
    <row r="26" spans="1:25" x14ac:dyDescent="0.25">
      <c r="A26">
        <v>25</v>
      </c>
      <c r="B26" s="1">
        <v>1192829.0120000001</v>
      </c>
      <c r="C26" s="1">
        <v>-6252161.6737000002</v>
      </c>
      <c r="D26" s="1">
        <v>-440799.14899999998</v>
      </c>
      <c r="E26" s="15">
        <f t="shared" si="0"/>
        <v>-1.7999999690800905</v>
      </c>
      <c r="F26" s="15">
        <f t="shared" si="1"/>
        <v>-8.7999999523162842</v>
      </c>
      <c r="G26" s="15">
        <f t="shared" si="2"/>
        <v>-0.79999997979030013</v>
      </c>
      <c r="H26" s="16">
        <f t="shared" si="3"/>
        <v>-79.198537593077788</v>
      </c>
      <c r="I26" s="17">
        <f t="shared" si="4"/>
        <v>6364932.5719878674</v>
      </c>
      <c r="J26" s="18">
        <f t="shared" si="5"/>
        <v>-3.9882690841112174</v>
      </c>
      <c r="K26" s="17">
        <f t="shared" si="6"/>
        <v>6378240.2777695982</v>
      </c>
      <c r="L26" s="19">
        <f t="shared" si="7"/>
        <v>-3.9882601430872673</v>
      </c>
      <c r="M26" s="17">
        <f t="shared" si="8"/>
        <v>6378240.2773072738</v>
      </c>
      <c r="N26" s="19">
        <f t="shared" si="9"/>
        <v>-3.9882600835402848</v>
      </c>
      <c r="O26" s="17">
        <f t="shared" si="10"/>
        <v>6378240.2773041949</v>
      </c>
      <c r="P26" s="19">
        <f t="shared" si="11"/>
        <v>-3.9882600831437029</v>
      </c>
      <c r="Q26" s="17">
        <f t="shared" si="12"/>
        <v>6378240.2773041744</v>
      </c>
      <c r="R26" s="18">
        <f t="shared" si="13"/>
        <v>-3.9882600831410624</v>
      </c>
      <c r="S26" s="17">
        <f t="shared" si="14"/>
        <v>6378240.2773041744</v>
      </c>
      <c r="T26" s="18">
        <f t="shared" si="15"/>
        <v>-3.9882600831410442</v>
      </c>
      <c r="U26" s="2">
        <f t="shared" si="16"/>
        <v>2143.5270021744072</v>
      </c>
      <c r="V26" s="20">
        <f t="shared" si="17"/>
        <v>-6.9552071204721747E-2</v>
      </c>
      <c r="W26" s="20">
        <f t="shared" si="18"/>
        <v>0.99757832243445088</v>
      </c>
      <c r="X26" s="20">
        <f t="shared" si="19"/>
        <v>-0.982282467722569</v>
      </c>
      <c r="Y26" s="20">
        <f t="shared" si="20"/>
        <v>0.18740638624353262</v>
      </c>
    </row>
    <row r="27" spans="1:25" x14ac:dyDescent="0.25">
      <c r="A27">
        <v>26</v>
      </c>
      <c r="B27" s="1">
        <v>1192829.0134000001</v>
      </c>
      <c r="C27" s="1">
        <v>-6252161.6756999996</v>
      </c>
      <c r="D27" s="1">
        <v>-440799.1458</v>
      </c>
      <c r="E27" s="15">
        <f t="shared" si="0"/>
        <v>-0.40000001899898052</v>
      </c>
      <c r="F27" s="15">
        <f t="shared" si="1"/>
        <v>-10.799999348819256</v>
      </c>
      <c r="G27" s="15">
        <f t="shared" si="2"/>
        <v>2.3999999975785613</v>
      </c>
      <c r="H27" s="16">
        <f t="shared" si="3"/>
        <v>-79.19853758407254</v>
      </c>
      <c r="I27" s="17">
        <f t="shared" si="4"/>
        <v>6364932.5742148003</v>
      </c>
      <c r="J27" s="18">
        <f t="shared" si="5"/>
        <v>-3.9882690538607504</v>
      </c>
      <c r="K27" s="17">
        <f t="shared" si="6"/>
        <v>6378240.2777680345</v>
      </c>
      <c r="L27" s="19">
        <f t="shared" si="7"/>
        <v>-3.9882601128285327</v>
      </c>
      <c r="M27" s="17">
        <f t="shared" si="8"/>
        <v>6378240.2773057092</v>
      </c>
      <c r="N27" s="19">
        <f t="shared" si="9"/>
        <v>-3.9882600532814951</v>
      </c>
      <c r="O27" s="17">
        <f t="shared" si="10"/>
        <v>6378240.2773026302</v>
      </c>
      <c r="P27" s="19">
        <f t="shared" si="11"/>
        <v>-3.9882600528849133</v>
      </c>
      <c r="Q27" s="17">
        <f t="shared" si="12"/>
        <v>6378240.2773026098</v>
      </c>
      <c r="R27" s="18">
        <f t="shared" si="13"/>
        <v>-3.9882600528822718</v>
      </c>
      <c r="S27" s="17">
        <f t="shared" si="14"/>
        <v>6378240.2773026098</v>
      </c>
      <c r="T27" s="18">
        <f t="shared" si="15"/>
        <v>-3.9882600528822545</v>
      </c>
      <c r="U27" s="2">
        <f t="shared" si="16"/>
        <v>2143.5290011484176</v>
      </c>
      <c r="V27" s="20">
        <f t="shared" si="17"/>
        <v>-6.9552070677885172E-2</v>
      </c>
      <c r="W27" s="20">
        <f t="shared" si="18"/>
        <v>0.99757832247118239</v>
      </c>
      <c r="X27" s="20">
        <f t="shared" si="19"/>
        <v>-0.98228246769311411</v>
      </c>
      <c r="Y27" s="20">
        <f t="shared" si="20"/>
        <v>0.18740638639791909</v>
      </c>
    </row>
    <row r="28" spans="1:25" x14ac:dyDescent="0.25">
      <c r="A28">
        <v>27</v>
      </c>
      <c r="B28" s="1">
        <v>1192829.0164000001</v>
      </c>
      <c r="C28" s="1">
        <v>-6252161.6694999998</v>
      </c>
      <c r="D28" s="1">
        <v>-440799.14899999998</v>
      </c>
      <c r="E28" s="15">
        <f t="shared" si="0"/>
        <v>2.6000000070780516</v>
      </c>
      <c r="F28" s="15">
        <f t="shared" si="1"/>
        <v>-4.5999996364116669</v>
      </c>
      <c r="G28" s="15">
        <f t="shared" si="2"/>
        <v>-0.79999997979030013</v>
      </c>
      <c r="H28" s="16">
        <f t="shared" si="3"/>
        <v>-79.198537547086289</v>
      </c>
      <c r="I28" s="17">
        <f t="shared" si="4"/>
        <v>6364932.5686868681</v>
      </c>
      <c r="J28" s="18">
        <f t="shared" si="5"/>
        <v>-3.98826908617295</v>
      </c>
      <c r="K28" s="17">
        <f t="shared" si="6"/>
        <v>6378240.2777697053</v>
      </c>
      <c r="L28" s="19">
        <f t="shared" si="7"/>
        <v>-3.9882601451627262</v>
      </c>
      <c r="M28" s="17">
        <f t="shared" si="8"/>
        <v>6378240.2773073809</v>
      </c>
      <c r="N28" s="19">
        <f t="shared" si="9"/>
        <v>-3.9882600856158352</v>
      </c>
      <c r="O28" s="17">
        <f t="shared" si="10"/>
        <v>6378240.277304302</v>
      </c>
      <c r="P28" s="19">
        <f t="shared" si="11"/>
        <v>-3.9882600852192542</v>
      </c>
      <c r="Q28" s="17">
        <f t="shared" si="12"/>
        <v>6378240.2773042815</v>
      </c>
      <c r="R28" s="18">
        <f t="shared" si="13"/>
        <v>-3.9882600852166128</v>
      </c>
      <c r="S28" s="17">
        <f t="shared" si="14"/>
        <v>6378240.2773042815</v>
      </c>
      <c r="T28" s="18">
        <f t="shared" si="15"/>
        <v>-3.9882600852165955</v>
      </c>
      <c r="U28" s="2">
        <f t="shared" si="16"/>
        <v>2143.523709169589</v>
      </c>
      <c r="V28" s="20">
        <f t="shared" si="17"/>
        <v>-6.9552071240859228E-2</v>
      </c>
      <c r="W28" s="20">
        <f t="shared" si="18"/>
        <v>0.99757832243193134</v>
      </c>
      <c r="X28" s="20">
        <f t="shared" si="19"/>
        <v>-0.98228246757213733</v>
      </c>
      <c r="Y28" s="20">
        <f t="shared" si="20"/>
        <v>0.1874063870320137</v>
      </c>
    </row>
    <row r="29" spans="1:25" x14ac:dyDescent="0.25">
      <c r="A29">
        <v>28</v>
      </c>
      <c r="B29" s="1">
        <v>1192829.0134000001</v>
      </c>
      <c r="C29" s="1">
        <v>-6252161.6617000001</v>
      </c>
      <c r="D29" s="1">
        <v>-440799.1483</v>
      </c>
      <c r="E29" s="15">
        <f t="shared" si="0"/>
        <v>-0.40000001899898052</v>
      </c>
      <c r="F29" s="15">
        <f t="shared" si="1"/>
        <v>3.2000001519918442</v>
      </c>
      <c r="G29" s="15">
        <f t="shared" si="2"/>
        <v>-0.10000000474974513</v>
      </c>
      <c r="H29" s="16">
        <f t="shared" si="3"/>
        <v>-79.198537560454653</v>
      </c>
      <c r="I29" s="17">
        <f t="shared" si="4"/>
        <v>6364932.5604628464</v>
      </c>
      <c r="J29" s="18">
        <f t="shared" si="5"/>
        <v>-3.9882690849964635</v>
      </c>
      <c r="K29" s="17">
        <f t="shared" si="6"/>
        <v>6378240.2777696447</v>
      </c>
      <c r="L29" s="19">
        <f t="shared" si="7"/>
        <v>-3.9882601440206553</v>
      </c>
      <c r="M29" s="17">
        <f t="shared" si="8"/>
        <v>6378240.2773073213</v>
      </c>
      <c r="N29" s="19">
        <f t="shared" si="9"/>
        <v>-3.9882600844739931</v>
      </c>
      <c r="O29" s="17">
        <f t="shared" si="10"/>
        <v>6378240.2773042424</v>
      </c>
      <c r="P29" s="19">
        <f t="shared" si="11"/>
        <v>-3.9882600840774138</v>
      </c>
      <c r="Q29" s="17">
        <f t="shared" si="12"/>
        <v>6378240.2773042219</v>
      </c>
      <c r="R29" s="18">
        <f t="shared" si="13"/>
        <v>-3.9882600840747733</v>
      </c>
      <c r="S29" s="17">
        <f t="shared" si="14"/>
        <v>6378240.2773042219</v>
      </c>
      <c r="T29" s="18">
        <f t="shared" si="15"/>
        <v>-3.9882600840747551</v>
      </c>
      <c r="U29" s="2">
        <f t="shared" si="16"/>
        <v>2143.5154563775286</v>
      </c>
      <c r="V29" s="20">
        <f t="shared" si="17"/>
        <v>-6.9552071220978617E-2</v>
      </c>
      <c r="W29" s="20">
        <f t="shared" si="18"/>
        <v>0.99757832243331745</v>
      </c>
      <c r="X29" s="20">
        <f t="shared" si="19"/>
        <v>-0.98228246761586335</v>
      </c>
      <c r="Y29" s="20">
        <f t="shared" si="20"/>
        <v>0.18740638680282579</v>
      </c>
    </row>
    <row r="30" spans="1:25" x14ac:dyDescent="0.25">
      <c r="A30">
        <v>29</v>
      </c>
      <c r="B30" s="1">
        <v>1192829.013</v>
      </c>
      <c r="C30" s="1">
        <v>-6252161.6613999996</v>
      </c>
      <c r="D30" s="1">
        <v>-440799.14850000001</v>
      </c>
      <c r="E30" s="15">
        <f t="shared" si="0"/>
        <v>-0.80000003799796104</v>
      </c>
      <c r="F30" s="15">
        <f t="shared" si="1"/>
        <v>3.500000573694706</v>
      </c>
      <c r="G30" s="15">
        <f t="shared" si="2"/>
        <v>-0.30000001424923539</v>
      </c>
      <c r="H30" s="16">
        <f t="shared" si="3"/>
        <v>-79.198537563485473</v>
      </c>
      <c r="I30" s="17">
        <f t="shared" si="4"/>
        <v>6364932.560093198</v>
      </c>
      <c r="J30" s="18">
        <f t="shared" si="5"/>
        <v>-3.9882690870310613</v>
      </c>
      <c r="K30" s="17">
        <f t="shared" si="6"/>
        <v>6378240.2777697491</v>
      </c>
      <c r="L30" s="19">
        <f t="shared" si="7"/>
        <v>-3.9882601460567288</v>
      </c>
      <c r="M30" s="17">
        <f t="shared" si="8"/>
        <v>6378240.2773074275</v>
      </c>
      <c r="N30" s="19">
        <f t="shared" si="9"/>
        <v>-3.9882600865100764</v>
      </c>
      <c r="O30" s="17">
        <f t="shared" si="10"/>
        <v>6378240.2773043485</v>
      </c>
      <c r="P30" s="19">
        <f t="shared" si="11"/>
        <v>-3.9882600861134958</v>
      </c>
      <c r="Q30" s="17">
        <f t="shared" si="12"/>
        <v>6378240.277304328</v>
      </c>
      <c r="R30" s="18">
        <f t="shared" si="13"/>
        <v>-3.9882600861108544</v>
      </c>
      <c r="S30" s="17">
        <f t="shared" si="14"/>
        <v>6378240.277304328</v>
      </c>
      <c r="T30" s="18">
        <f t="shared" si="15"/>
        <v>-3.988260086110837</v>
      </c>
      <c r="U30" s="2">
        <f t="shared" si="16"/>
        <v>2143.5151015333831</v>
      </c>
      <c r="V30" s="20">
        <f t="shared" si="17"/>
        <v>-6.9552071256428899E-2</v>
      </c>
      <c r="W30" s="20">
        <f t="shared" si="18"/>
        <v>0.99757832243084588</v>
      </c>
      <c r="X30" s="20">
        <f t="shared" si="19"/>
        <v>-0.98228246762577676</v>
      </c>
      <c r="Y30" s="20">
        <f t="shared" si="20"/>
        <v>0.1874063867508651</v>
      </c>
    </row>
    <row r="31" spans="1:25" x14ac:dyDescent="0.25">
      <c r="A31">
        <v>30</v>
      </c>
      <c r="B31" s="1">
        <v>1192829.0174</v>
      </c>
      <c r="C31" s="1">
        <v>-6252161.6710000001</v>
      </c>
      <c r="D31" s="1">
        <v>-440799.15019999997</v>
      </c>
      <c r="E31" s="15">
        <f t="shared" si="0"/>
        <v>3.599999938160181</v>
      </c>
      <c r="F31" s="15">
        <f t="shared" si="1"/>
        <v>-6.0999998822808266</v>
      </c>
      <c r="G31" s="15">
        <f t="shared" si="2"/>
        <v>-1.9999999785795808</v>
      </c>
      <c r="H31" s="16">
        <f t="shared" si="3"/>
        <v>-79.198537540774481</v>
      </c>
      <c r="I31" s="17">
        <f t="shared" si="4"/>
        <v>6364932.5703476993</v>
      </c>
      <c r="J31" s="18">
        <f t="shared" si="5"/>
        <v>-3.9882690959579707</v>
      </c>
      <c r="K31" s="17">
        <f t="shared" si="6"/>
        <v>6378240.277770211</v>
      </c>
      <c r="L31" s="19">
        <f t="shared" si="7"/>
        <v>-3.9882601549404688</v>
      </c>
      <c r="M31" s="17">
        <f t="shared" si="8"/>
        <v>6378240.2773078866</v>
      </c>
      <c r="N31" s="19">
        <f t="shared" si="9"/>
        <v>-3.9882600953935299</v>
      </c>
      <c r="O31" s="17">
        <f t="shared" si="10"/>
        <v>6378240.2773048077</v>
      </c>
      <c r="P31" s="19">
        <f t="shared" si="11"/>
        <v>-3.9882600949969484</v>
      </c>
      <c r="Q31" s="17">
        <f t="shared" si="12"/>
        <v>6378240.2773047872</v>
      </c>
      <c r="R31" s="18">
        <f t="shared" si="13"/>
        <v>-3.988260094994307</v>
      </c>
      <c r="S31" s="17">
        <f t="shared" si="14"/>
        <v>6378240.2773047872</v>
      </c>
      <c r="T31" s="18">
        <f t="shared" si="15"/>
        <v>-3.9882600949942892</v>
      </c>
      <c r="U31" s="2">
        <f t="shared" si="16"/>
        <v>2143.5254494408146</v>
      </c>
      <c r="V31" s="20">
        <f t="shared" si="17"/>
        <v>-6.9552071411098912E-2</v>
      </c>
      <c r="W31" s="20">
        <f t="shared" si="18"/>
        <v>0.99757832242006206</v>
      </c>
      <c r="X31" s="20">
        <f t="shared" si="19"/>
        <v>-0.98228246755149229</v>
      </c>
      <c r="Y31" s="20">
        <f t="shared" si="20"/>
        <v>0.18740638714022378</v>
      </c>
    </row>
    <row r="32" spans="1:25" x14ac:dyDescent="0.25">
      <c r="A32">
        <v>31</v>
      </c>
      <c r="B32" s="1">
        <v>1192829.0151</v>
      </c>
      <c r="C32" s="1">
        <v>-6252161.6704000002</v>
      </c>
      <c r="D32" s="1">
        <v>-440799.14929999999</v>
      </c>
      <c r="E32" s="15">
        <f t="shared" si="0"/>
        <v>1.299999887123704</v>
      </c>
      <c r="F32" s="15">
        <f t="shared" si="1"/>
        <v>-5.4999999701976776</v>
      </c>
      <c r="G32" s="15">
        <f t="shared" si="2"/>
        <v>-1.0999999940395355</v>
      </c>
      <c r="H32" s="16">
        <f t="shared" si="3"/>
        <v>-79.198537560099581</v>
      </c>
      <c r="I32" s="17">
        <f t="shared" si="4"/>
        <v>6364932.5693272948</v>
      </c>
      <c r="J32" s="18">
        <f t="shared" si="5"/>
        <v>-3.9882690884785381</v>
      </c>
      <c r="K32" s="17">
        <f t="shared" si="6"/>
        <v>6378240.2777698245</v>
      </c>
      <c r="L32" s="19">
        <f t="shared" si="7"/>
        <v>-3.9882601474655583</v>
      </c>
      <c r="M32" s="17">
        <f t="shared" si="8"/>
        <v>6378240.2773075001</v>
      </c>
      <c r="N32" s="19">
        <f t="shared" si="9"/>
        <v>-3.9882600879186492</v>
      </c>
      <c r="O32" s="17">
        <f t="shared" si="10"/>
        <v>6378240.2773044212</v>
      </c>
      <c r="P32" s="19">
        <f t="shared" si="11"/>
        <v>-3.9882600875220682</v>
      </c>
      <c r="Q32" s="17">
        <f t="shared" si="12"/>
        <v>6378240.2773044007</v>
      </c>
      <c r="R32" s="18">
        <f t="shared" si="13"/>
        <v>-3.9882600875194267</v>
      </c>
      <c r="S32" s="17">
        <f t="shared" si="14"/>
        <v>6378240.2773044007</v>
      </c>
      <c r="T32" s="18">
        <f t="shared" si="15"/>
        <v>-3.9882600875194094</v>
      </c>
      <c r="U32" s="2">
        <f t="shared" si="16"/>
        <v>2143.5243689110503</v>
      </c>
      <c r="V32" s="20">
        <f t="shared" si="17"/>
        <v>-6.9552071280953587E-2</v>
      </c>
      <c r="W32" s="20">
        <f t="shared" si="18"/>
        <v>0.99757832242913591</v>
      </c>
      <c r="X32" s="20">
        <f t="shared" si="19"/>
        <v>-0.98228246761470195</v>
      </c>
      <c r="Y32" s="20">
        <f t="shared" si="20"/>
        <v>0.18740638680891303</v>
      </c>
    </row>
    <row r="33" spans="1:25" x14ac:dyDescent="0.25">
      <c r="A33">
        <v>32</v>
      </c>
      <c r="B33" s="1">
        <v>1192829.0144</v>
      </c>
      <c r="C33" s="1">
        <v>-6252161.6730000004</v>
      </c>
      <c r="D33" s="1">
        <v>-440799.1519</v>
      </c>
      <c r="E33" s="15">
        <f t="shared" si="0"/>
        <v>0.59999991208314896</v>
      </c>
      <c r="F33" s="15">
        <f t="shared" si="1"/>
        <v>-8.1000002101063728</v>
      </c>
      <c r="G33" s="15">
        <f t="shared" si="2"/>
        <v>-3.7000000011175871</v>
      </c>
      <c r="H33" s="16">
        <f t="shared" si="3"/>
        <v>-79.19853757067537</v>
      </c>
      <c r="I33" s="17">
        <f t="shared" si="4"/>
        <v>6364932.5717500448</v>
      </c>
      <c r="J33" s="18">
        <f t="shared" si="5"/>
        <v>-3.9882691104137455</v>
      </c>
      <c r="K33" s="17">
        <f t="shared" si="6"/>
        <v>6378240.2777709588</v>
      </c>
      <c r="L33" s="19">
        <f t="shared" si="7"/>
        <v>-3.9882601693898851</v>
      </c>
      <c r="M33" s="17">
        <f t="shared" si="8"/>
        <v>6378240.2773086336</v>
      </c>
      <c r="N33" s="19">
        <f t="shared" si="9"/>
        <v>-3.9882601098429027</v>
      </c>
      <c r="O33" s="17">
        <f t="shared" si="10"/>
        <v>6378240.2773055546</v>
      </c>
      <c r="P33" s="19">
        <f t="shared" si="11"/>
        <v>-3.9882601094463213</v>
      </c>
      <c r="Q33" s="17">
        <f t="shared" si="12"/>
        <v>6378240.2773055341</v>
      </c>
      <c r="R33" s="18">
        <f t="shared" si="13"/>
        <v>-3.9882601094436798</v>
      </c>
      <c r="S33" s="17">
        <f t="shared" si="14"/>
        <v>6378240.2773055341</v>
      </c>
      <c r="T33" s="18">
        <f t="shared" si="15"/>
        <v>-3.988260109443662</v>
      </c>
      <c r="U33" s="2">
        <f t="shared" si="16"/>
        <v>2143.5269666286185</v>
      </c>
      <c r="V33" s="20">
        <f t="shared" si="17"/>
        <v>-6.9552071662677323E-2</v>
      </c>
      <c r="W33" s="20">
        <f t="shared" si="18"/>
        <v>0.99757832240252187</v>
      </c>
      <c r="X33" s="20">
        <f t="shared" si="19"/>
        <v>-0.98228246764929394</v>
      </c>
      <c r="Y33" s="20">
        <f t="shared" si="20"/>
        <v>0.18740638662760103</v>
      </c>
    </row>
    <row r="34" spans="1:25" x14ac:dyDescent="0.25">
      <c r="A34">
        <v>33</v>
      </c>
      <c r="B34" s="1">
        <v>1192829.0127000001</v>
      </c>
      <c r="C34" s="1">
        <v>-6252161.6742000002</v>
      </c>
      <c r="D34" s="1">
        <v>-440799.14640000003</v>
      </c>
      <c r="E34" s="15">
        <f t="shared" si="0"/>
        <v>-1.0999999940395355</v>
      </c>
      <c r="F34" s="15">
        <f t="shared" si="1"/>
        <v>-9.3000000342726707</v>
      </c>
      <c r="G34" s="15">
        <f t="shared" si="2"/>
        <v>1.7999999690800905</v>
      </c>
      <c r="H34" s="16">
        <f t="shared" si="3"/>
        <v>-79.198537587731678</v>
      </c>
      <c r="I34" s="17">
        <f t="shared" si="4"/>
        <v>6364932.5726101929</v>
      </c>
      <c r="J34" s="18">
        <f t="shared" si="5"/>
        <v>-3.9882690602741233</v>
      </c>
      <c r="K34" s="17">
        <f t="shared" si="6"/>
        <v>6378240.277768366</v>
      </c>
      <c r="L34" s="19">
        <f t="shared" si="7"/>
        <v>-3.9882601192483924</v>
      </c>
      <c r="M34" s="17">
        <f t="shared" si="8"/>
        <v>6378240.2773060417</v>
      </c>
      <c r="N34" s="19">
        <f t="shared" si="9"/>
        <v>-3.9882600597013971</v>
      </c>
      <c r="O34" s="17">
        <f t="shared" si="10"/>
        <v>6378240.2773029618</v>
      </c>
      <c r="P34" s="19">
        <f t="shared" si="11"/>
        <v>-3.988260059304817</v>
      </c>
      <c r="Q34" s="17">
        <f t="shared" si="12"/>
        <v>6378240.2773029422</v>
      </c>
      <c r="R34" s="18">
        <f t="shared" si="13"/>
        <v>-3.9882600593021746</v>
      </c>
      <c r="S34" s="17">
        <f t="shared" si="14"/>
        <v>6378240.2773029413</v>
      </c>
      <c r="T34" s="18">
        <f t="shared" si="15"/>
        <v>-3.9882600593021578</v>
      </c>
      <c r="U34" s="2">
        <f t="shared" si="16"/>
        <v>2143.5274421572685</v>
      </c>
      <c r="V34" s="20">
        <f t="shared" si="17"/>
        <v>-6.9552070789662274E-2</v>
      </c>
      <c r="W34" s="20">
        <f t="shared" si="18"/>
        <v>0.99757832246338929</v>
      </c>
      <c r="X34" s="20">
        <f t="shared" si="19"/>
        <v>-0.98228246770508265</v>
      </c>
      <c r="Y34" s="20">
        <f t="shared" si="20"/>
        <v>0.18740638633518658</v>
      </c>
    </row>
    <row r="35" spans="1:25" x14ac:dyDescent="0.25">
      <c r="A35">
        <v>34</v>
      </c>
      <c r="B35" s="1">
        <v>1192829.0129</v>
      </c>
      <c r="C35" s="1">
        <v>-6252161.6761999996</v>
      </c>
      <c r="D35" s="1">
        <v>-440799.14929999999</v>
      </c>
      <c r="E35" s="15">
        <f t="shared" si="0"/>
        <v>-0.90000010095536709</v>
      </c>
      <c r="F35" s="15">
        <f t="shared" si="1"/>
        <v>-11.299999430775642</v>
      </c>
      <c r="G35" s="15">
        <f t="shared" si="2"/>
        <v>-1.0999999940395355</v>
      </c>
      <c r="H35" s="16">
        <f t="shared" si="3"/>
        <v>-79.198537589337207</v>
      </c>
      <c r="I35" s="17">
        <f t="shared" si="4"/>
        <v>6364932.5746122394</v>
      </c>
      <c r="J35" s="18">
        <f t="shared" si="5"/>
        <v>-3.9882690851776763</v>
      </c>
      <c r="K35" s="17">
        <f t="shared" si="6"/>
        <v>6378240.2777696541</v>
      </c>
      <c r="L35" s="19">
        <f t="shared" si="7"/>
        <v>-3.9882601441427208</v>
      </c>
      <c r="M35" s="17">
        <f t="shared" si="8"/>
        <v>6378240.2773073278</v>
      </c>
      <c r="N35" s="19">
        <f t="shared" si="9"/>
        <v>-3.9882600845956655</v>
      </c>
      <c r="O35" s="17">
        <f t="shared" si="10"/>
        <v>6378240.2773042489</v>
      </c>
      <c r="P35" s="19">
        <f t="shared" si="11"/>
        <v>-3.9882600841990836</v>
      </c>
      <c r="Q35" s="17">
        <f t="shared" si="12"/>
        <v>6378240.2773042284</v>
      </c>
      <c r="R35" s="18">
        <f t="shared" si="13"/>
        <v>-3.9882600841964422</v>
      </c>
      <c r="S35" s="17">
        <f t="shared" si="14"/>
        <v>6378240.2773042284</v>
      </c>
      <c r="T35" s="18">
        <f t="shared" si="15"/>
        <v>-3.9882600841964244</v>
      </c>
      <c r="U35" s="2">
        <f t="shared" si="16"/>
        <v>2143.5296410573646</v>
      </c>
      <c r="V35" s="20">
        <f t="shared" si="17"/>
        <v>-6.9552071223097006E-2</v>
      </c>
      <c r="W35" s="20">
        <f t="shared" si="18"/>
        <v>0.9975783224331698</v>
      </c>
      <c r="X35" s="20">
        <f t="shared" si="19"/>
        <v>-0.98228246771033412</v>
      </c>
      <c r="Y35" s="20">
        <f t="shared" si="20"/>
        <v>0.18740638630766146</v>
      </c>
    </row>
    <row r="36" spans="1:25" x14ac:dyDescent="0.25">
      <c r="A36">
        <v>35</v>
      </c>
      <c r="B36" s="1">
        <v>1192829.0120000001</v>
      </c>
      <c r="C36" s="1">
        <v>-6252161.6701999996</v>
      </c>
      <c r="D36" s="1">
        <v>-440799.14880000002</v>
      </c>
      <c r="E36" s="15">
        <f t="shared" si="0"/>
        <v>-1.7999999690800905</v>
      </c>
      <c r="F36" s="15">
        <f t="shared" si="1"/>
        <v>-5.2999993786215782</v>
      </c>
      <c r="G36" s="15">
        <f t="shared" si="2"/>
        <v>-0.60000002849847078</v>
      </c>
      <c r="H36" s="16">
        <f t="shared" si="3"/>
        <v>-79.198537587173305</v>
      </c>
      <c r="I36" s="17">
        <f t="shared" si="4"/>
        <v>6364932.568549878</v>
      </c>
      <c r="J36" s="18">
        <f t="shared" si="5"/>
        <v>-3.9882690844547879</v>
      </c>
      <c r="K36" s="17">
        <f t="shared" si="6"/>
        <v>6378240.2777696159</v>
      </c>
      <c r="L36" s="19">
        <f t="shared" si="7"/>
        <v>-3.9882601434451961</v>
      </c>
      <c r="M36" s="17">
        <f t="shared" si="8"/>
        <v>6378240.2773072915</v>
      </c>
      <c r="N36" s="19">
        <f t="shared" si="9"/>
        <v>-3.9882600838983095</v>
      </c>
      <c r="O36" s="17">
        <f t="shared" si="10"/>
        <v>6378240.2773042126</v>
      </c>
      <c r="P36" s="19">
        <f t="shared" si="11"/>
        <v>-3.9882600835017286</v>
      </c>
      <c r="Q36" s="17">
        <f t="shared" si="12"/>
        <v>6378240.2773041921</v>
      </c>
      <c r="R36" s="18">
        <f t="shared" si="13"/>
        <v>-3.9882600834990871</v>
      </c>
      <c r="S36" s="17">
        <f t="shared" si="14"/>
        <v>6378240.2773041921</v>
      </c>
      <c r="T36" s="18">
        <f t="shared" si="15"/>
        <v>-3.9882600834990698</v>
      </c>
      <c r="U36" s="2">
        <f t="shared" si="16"/>
        <v>2143.5235586008057</v>
      </c>
      <c r="V36" s="20">
        <f t="shared" si="17"/>
        <v>-6.9552071210955344E-2</v>
      </c>
      <c r="W36" s="20">
        <f t="shared" si="18"/>
        <v>0.99757832243401634</v>
      </c>
      <c r="X36" s="20">
        <f t="shared" si="19"/>
        <v>-0.98228246770325633</v>
      </c>
      <c r="Y36" s="20">
        <f t="shared" si="20"/>
        <v>0.18740638634475945</v>
      </c>
    </row>
    <row r="37" spans="1:25" x14ac:dyDescent="0.25">
      <c r="A37">
        <v>36</v>
      </c>
      <c r="B37" s="1">
        <v>1192829.0103</v>
      </c>
      <c r="C37" s="1">
        <v>-6252161.6677000001</v>
      </c>
      <c r="D37" s="1">
        <v>-440799.1495</v>
      </c>
      <c r="E37" s="15">
        <f t="shared" si="0"/>
        <v>-3.5000001080334187</v>
      </c>
      <c r="F37" s="15">
        <f t="shared" si="1"/>
        <v>-2.79999990016222</v>
      </c>
      <c r="G37" s="15">
        <f t="shared" si="2"/>
        <v>-1.3000000035390258</v>
      </c>
      <c r="H37" s="16">
        <f t="shared" si="3"/>
        <v>-79.198537597987738</v>
      </c>
      <c r="I37" s="17">
        <f t="shared" si="4"/>
        <v>6364932.5657755816</v>
      </c>
      <c r="J37" s="18">
        <f t="shared" si="5"/>
        <v>-3.9882690925005848</v>
      </c>
      <c r="K37" s="17">
        <f t="shared" si="6"/>
        <v>6378240.2777700331</v>
      </c>
      <c r="L37" s="19">
        <f t="shared" si="7"/>
        <v>-3.9882601515023124</v>
      </c>
      <c r="M37" s="17">
        <f t="shared" si="8"/>
        <v>6378240.2773077087</v>
      </c>
      <c r="N37" s="19">
        <f t="shared" si="9"/>
        <v>-3.9882600919555005</v>
      </c>
      <c r="O37" s="17">
        <f t="shared" si="10"/>
        <v>6378240.2773046298</v>
      </c>
      <c r="P37" s="19">
        <f t="shared" si="11"/>
        <v>-3.9882600915589204</v>
      </c>
      <c r="Q37" s="17">
        <f t="shared" si="12"/>
        <v>6378240.2773046093</v>
      </c>
      <c r="R37" s="18">
        <f t="shared" si="13"/>
        <v>-3.9882600915562789</v>
      </c>
      <c r="S37" s="17">
        <f t="shared" si="14"/>
        <v>6378240.2773046084</v>
      </c>
      <c r="T37" s="18">
        <f t="shared" si="15"/>
        <v>-3.9882600915562607</v>
      </c>
      <c r="U37" s="2">
        <f t="shared" si="16"/>
        <v>2143.5208397097886</v>
      </c>
      <c r="V37" s="20">
        <f t="shared" si="17"/>
        <v>-6.9552071351239309E-2</v>
      </c>
      <c r="W37" s="20">
        <f t="shared" si="18"/>
        <v>0.99757832242423561</v>
      </c>
      <c r="X37" s="20">
        <f t="shared" si="19"/>
        <v>-0.98228246773862882</v>
      </c>
      <c r="Y37" s="20">
        <f t="shared" si="20"/>
        <v>0.18740638615935612</v>
      </c>
    </row>
    <row r="38" spans="1:25" x14ac:dyDescent="0.25">
      <c r="A38">
        <v>37</v>
      </c>
      <c r="B38" s="1">
        <v>1192829.0197999999</v>
      </c>
      <c r="C38" s="1">
        <v>-6252161.6635999996</v>
      </c>
      <c r="D38" s="1">
        <v>-440799.14990000002</v>
      </c>
      <c r="E38" s="15">
        <f t="shared" si="0"/>
        <v>5.9999998193234205</v>
      </c>
      <c r="F38" s="15">
        <f t="shared" si="1"/>
        <v>1.3000005856156349</v>
      </c>
      <c r="G38" s="15">
        <f t="shared" si="2"/>
        <v>-1.7000000225380063</v>
      </c>
      <c r="H38" s="16">
        <f t="shared" si="3"/>
        <v>-79.198537507069233</v>
      </c>
      <c r="I38" s="17">
        <f t="shared" si="4"/>
        <v>6364932.5635285834</v>
      </c>
      <c r="J38" s="18">
        <f t="shared" si="5"/>
        <v>-3.9882690975114579</v>
      </c>
      <c r="K38" s="17">
        <f t="shared" si="6"/>
        <v>6378240.277770292</v>
      </c>
      <c r="L38" s="19">
        <f t="shared" si="7"/>
        <v>-3.9882601565224052</v>
      </c>
      <c r="M38" s="17">
        <f t="shared" si="8"/>
        <v>6378240.2773079686</v>
      </c>
      <c r="N38" s="19">
        <f t="shared" si="9"/>
        <v>-3.9882600969756541</v>
      </c>
      <c r="O38" s="17">
        <f t="shared" si="10"/>
        <v>6378240.2773048896</v>
      </c>
      <c r="P38" s="19">
        <f t="shared" si="11"/>
        <v>-3.9882600965790744</v>
      </c>
      <c r="Q38" s="17">
        <f t="shared" si="12"/>
        <v>6378240.2773048682</v>
      </c>
      <c r="R38" s="18">
        <f t="shared" si="13"/>
        <v>-3.9882600965764339</v>
      </c>
      <c r="S38" s="17">
        <f t="shared" si="14"/>
        <v>6378240.2773048682</v>
      </c>
      <c r="T38" s="18">
        <f t="shared" si="15"/>
        <v>-3.9882600965764157</v>
      </c>
      <c r="U38" s="2">
        <f t="shared" si="16"/>
        <v>2143.5186259737238</v>
      </c>
      <c r="V38" s="20">
        <f t="shared" si="17"/>
        <v>-6.9552071438645363E-2</v>
      </c>
      <c r="W38" s="20">
        <f t="shared" si="18"/>
        <v>0.99757832241814159</v>
      </c>
      <c r="X38" s="20">
        <f t="shared" si="19"/>
        <v>-0.98228246744124725</v>
      </c>
      <c r="Y38" s="20">
        <f t="shared" si="20"/>
        <v>0.18740638771806881</v>
      </c>
    </row>
    <row r="39" spans="1:25" x14ac:dyDescent="0.25">
      <c r="A39">
        <v>38</v>
      </c>
      <c r="B39" s="1">
        <v>1192829.0079000001</v>
      </c>
      <c r="C39" s="1">
        <v>-6252161.6689999998</v>
      </c>
      <c r="D39" s="1">
        <v>-440799.14549999998</v>
      </c>
      <c r="E39" s="15">
        <f t="shared" si="0"/>
        <v>-5.8999999891966581</v>
      </c>
      <c r="F39" s="15">
        <f t="shared" si="1"/>
        <v>-4.0999995544552803</v>
      </c>
      <c r="G39" s="15">
        <f t="shared" si="2"/>
        <v>2.7000000118277967</v>
      </c>
      <c r="H39" s="16">
        <f t="shared" si="3"/>
        <v>-79.198537621402352</v>
      </c>
      <c r="I39" s="17">
        <f t="shared" si="4"/>
        <v>6364932.5666027721</v>
      </c>
      <c r="J39" s="18">
        <f t="shared" si="5"/>
        <v>-3.988269055909472</v>
      </c>
      <c r="K39" s="17">
        <f t="shared" si="6"/>
        <v>6378240.2777681407</v>
      </c>
      <c r="L39" s="19">
        <f t="shared" si="7"/>
        <v>-3.9882601149090009</v>
      </c>
      <c r="M39" s="17">
        <f t="shared" si="8"/>
        <v>6378240.2773058172</v>
      </c>
      <c r="N39" s="19">
        <f t="shared" si="9"/>
        <v>-3.9882600553621734</v>
      </c>
      <c r="O39" s="17">
        <f t="shared" si="10"/>
        <v>6378240.2773027383</v>
      </c>
      <c r="P39" s="19">
        <f t="shared" si="11"/>
        <v>-3.9882600549655942</v>
      </c>
      <c r="Q39" s="17">
        <f t="shared" si="12"/>
        <v>6378240.2773027169</v>
      </c>
      <c r="R39" s="18">
        <f t="shared" si="13"/>
        <v>-3.9882600549629528</v>
      </c>
      <c r="S39" s="17">
        <f t="shared" si="14"/>
        <v>6378240.2773027169</v>
      </c>
      <c r="T39" s="18">
        <f t="shared" si="15"/>
        <v>-3.988260054962935</v>
      </c>
      <c r="U39" s="2">
        <f t="shared" si="16"/>
        <v>2143.5213866885751</v>
      </c>
      <c r="V39" s="20">
        <f t="shared" si="17"/>
        <v>-6.9552070714111958E-2</v>
      </c>
      <c r="W39" s="20">
        <f t="shared" si="18"/>
        <v>0.99757832246865663</v>
      </c>
      <c r="X39" s="20">
        <f t="shared" si="19"/>
        <v>-0.98228246781521467</v>
      </c>
      <c r="Y39" s="20">
        <f t="shared" si="20"/>
        <v>0.18740638575793461</v>
      </c>
    </row>
    <row r="40" spans="1:25" x14ac:dyDescent="0.25">
      <c r="A40">
        <v>39</v>
      </c>
      <c r="B40" s="1">
        <v>1192829.017</v>
      </c>
      <c r="C40" s="1">
        <v>-6252161.6666999999</v>
      </c>
      <c r="D40" s="1">
        <v>-440799.14659999998</v>
      </c>
      <c r="E40" s="15">
        <f t="shared" si="0"/>
        <v>3.1999999191612005</v>
      </c>
      <c r="F40" s="15">
        <f t="shared" si="1"/>
        <v>-1.7999997362494469</v>
      </c>
      <c r="G40" s="15">
        <f t="shared" si="2"/>
        <v>1.6000000177882612</v>
      </c>
      <c r="H40" s="16">
        <f t="shared" si="3"/>
        <v>-79.198537537057348</v>
      </c>
      <c r="I40" s="17">
        <f t="shared" si="4"/>
        <v>6364932.566048922</v>
      </c>
      <c r="J40" s="18">
        <f t="shared" si="5"/>
        <v>-3.9882690661758731</v>
      </c>
      <c r="K40" s="17">
        <f t="shared" si="6"/>
        <v>6378240.2777686706</v>
      </c>
      <c r="L40" s="19">
        <f t="shared" si="7"/>
        <v>-3.9882601251773635</v>
      </c>
      <c r="M40" s="17">
        <f t="shared" si="8"/>
        <v>6378240.2773063472</v>
      </c>
      <c r="N40" s="19">
        <f t="shared" si="9"/>
        <v>-3.9882600656305507</v>
      </c>
      <c r="O40" s="17">
        <f t="shared" si="10"/>
        <v>6378240.2773032682</v>
      </c>
      <c r="P40" s="19">
        <f t="shared" si="11"/>
        <v>-3.9882600652339701</v>
      </c>
      <c r="Q40" s="17">
        <f t="shared" si="12"/>
        <v>6378240.2773032477</v>
      </c>
      <c r="R40" s="18">
        <f t="shared" si="13"/>
        <v>-3.9882600652313287</v>
      </c>
      <c r="S40" s="17">
        <f t="shared" si="14"/>
        <v>6378240.2773032477</v>
      </c>
      <c r="T40" s="18">
        <f t="shared" si="15"/>
        <v>-3.9882600652313114</v>
      </c>
      <c r="U40" s="2">
        <f t="shared" si="16"/>
        <v>2143.5209106868133</v>
      </c>
      <c r="V40" s="20">
        <f t="shared" si="17"/>
        <v>-6.9552070892894918E-2</v>
      </c>
      <c r="W40" s="20">
        <f t="shared" si="18"/>
        <v>0.99757832245619171</v>
      </c>
      <c r="X40" s="20">
        <f t="shared" si="19"/>
        <v>-0.98228246753933413</v>
      </c>
      <c r="Y40" s="20">
        <f t="shared" si="20"/>
        <v>0.18740638720395067</v>
      </c>
    </row>
    <row r="41" spans="1:25" x14ac:dyDescent="0.25">
      <c r="A41">
        <v>40</v>
      </c>
      <c r="B41" s="1">
        <v>1192829.0157000001</v>
      </c>
      <c r="C41" s="1">
        <v>-6252161.6699000001</v>
      </c>
      <c r="D41" s="1">
        <v>-440799.1483</v>
      </c>
      <c r="E41" s="15">
        <f t="shared" si="0"/>
        <v>1.9000000320374966</v>
      </c>
      <c r="F41" s="15">
        <f t="shared" si="1"/>
        <v>-4.999999888241291</v>
      </c>
      <c r="G41" s="15">
        <f t="shared" si="2"/>
        <v>-0.10000000474974513</v>
      </c>
      <c r="H41" s="16">
        <f t="shared" si="3"/>
        <v>-79.198537553950715</v>
      </c>
      <c r="I41" s="17">
        <f t="shared" si="4"/>
        <v>6364932.5689485967</v>
      </c>
      <c r="J41" s="18">
        <f t="shared" si="5"/>
        <v>-3.9882690796964484</v>
      </c>
      <c r="K41" s="17">
        <f t="shared" si="6"/>
        <v>6378240.2777693709</v>
      </c>
      <c r="L41" s="19">
        <f t="shared" si="7"/>
        <v>-3.9882601386853533</v>
      </c>
      <c r="M41" s="17">
        <f t="shared" si="8"/>
        <v>6378240.2773070466</v>
      </c>
      <c r="N41" s="19">
        <f t="shared" si="9"/>
        <v>-3.9882600791384561</v>
      </c>
      <c r="O41" s="17">
        <f t="shared" si="10"/>
        <v>6378240.2773039676</v>
      </c>
      <c r="P41" s="19">
        <f t="shared" si="11"/>
        <v>-3.988260078741876</v>
      </c>
      <c r="Q41" s="17">
        <f t="shared" si="12"/>
        <v>6378240.2773039462</v>
      </c>
      <c r="R41" s="18">
        <f t="shared" si="13"/>
        <v>-3.9882600787392346</v>
      </c>
      <c r="S41" s="17">
        <f t="shared" si="14"/>
        <v>6378240.2773039462</v>
      </c>
      <c r="T41" s="18">
        <f t="shared" si="15"/>
        <v>-3.9882600787392168</v>
      </c>
      <c r="U41" s="2">
        <f t="shared" si="16"/>
        <v>2143.5239215781912</v>
      </c>
      <c r="V41" s="20">
        <f t="shared" si="17"/>
        <v>-6.9552071128081427E-2</v>
      </c>
      <c r="W41" s="20">
        <f t="shared" si="18"/>
        <v>0.99757832243979438</v>
      </c>
      <c r="X41" s="20">
        <f t="shared" si="19"/>
        <v>-0.98228246759458993</v>
      </c>
      <c r="Y41" s="20">
        <f t="shared" si="20"/>
        <v>0.18740638691432956</v>
      </c>
    </row>
    <row r="42" spans="1:25" x14ac:dyDescent="0.25">
      <c r="A42">
        <v>41</v>
      </c>
      <c r="B42" s="1">
        <v>1192829.0104</v>
      </c>
      <c r="C42" s="1">
        <v>-6252161.6721000001</v>
      </c>
      <c r="D42" s="1">
        <v>-440799.14649999997</v>
      </c>
      <c r="E42" s="15">
        <f t="shared" si="0"/>
        <v>-3.4000000450760126</v>
      </c>
      <c r="F42" s="15">
        <f t="shared" si="1"/>
        <v>-7.1999998763203621</v>
      </c>
      <c r="G42" s="15">
        <f t="shared" si="2"/>
        <v>1.7000000225380063</v>
      </c>
      <c r="H42" s="16">
        <f t="shared" si="3"/>
        <v>-79.19853760452628</v>
      </c>
      <c r="I42" s="17">
        <f t="shared" si="4"/>
        <v>6364932.5701163644</v>
      </c>
      <c r="J42" s="18">
        <f t="shared" si="5"/>
        <v>-3.9882690627335755</v>
      </c>
      <c r="K42" s="17">
        <f t="shared" si="6"/>
        <v>6378240.2777684936</v>
      </c>
      <c r="L42" s="19">
        <f t="shared" si="7"/>
        <v>-3.9882601217181834</v>
      </c>
      <c r="M42" s="17">
        <f t="shared" si="8"/>
        <v>6378240.2773061683</v>
      </c>
      <c r="N42" s="19">
        <f t="shared" si="9"/>
        <v>-3.9882600621712574</v>
      </c>
      <c r="O42" s="17">
        <f t="shared" si="10"/>
        <v>6378240.2773030894</v>
      </c>
      <c r="P42" s="19">
        <f t="shared" si="11"/>
        <v>-3.9882600617746764</v>
      </c>
      <c r="Q42" s="17">
        <f t="shared" si="12"/>
        <v>6378240.2773030689</v>
      </c>
      <c r="R42" s="18">
        <f t="shared" si="13"/>
        <v>-3.988260061772035</v>
      </c>
      <c r="S42" s="17">
        <f t="shared" si="14"/>
        <v>6378240.2773030689</v>
      </c>
      <c r="T42" s="18">
        <f t="shared" si="15"/>
        <v>-3.9882600617720176</v>
      </c>
      <c r="U42" s="2">
        <f t="shared" si="16"/>
        <v>2143.5249613244087</v>
      </c>
      <c r="V42" s="20">
        <f t="shared" si="17"/>
        <v>-6.9552070832665069E-2</v>
      </c>
      <c r="W42" s="20">
        <f t="shared" si="18"/>
        <v>0.99757832246039102</v>
      </c>
      <c r="X42" s="20">
        <f t="shared" si="19"/>
        <v>-0.98228246776001549</v>
      </c>
      <c r="Y42" s="20">
        <f t="shared" si="20"/>
        <v>0.18740638604725887</v>
      </c>
    </row>
    <row r="43" spans="1:25" x14ac:dyDescent="0.25">
      <c r="A43">
        <v>42</v>
      </c>
      <c r="B43" s="1">
        <v>1192829.0079999999</v>
      </c>
      <c r="C43" s="1">
        <v>-6252161.6738999998</v>
      </c>
      <c r="D43" s="1">
        <v>-440799.15</v>
      </c>
      <c r="E43" s="15">
        <f t="shared" si="0"/>
        <v>-5.8000001590698957</v>
      </c>
      <c r="F43" s="15">
        <f t="shared" si="1"/>
        <v>-8.999999612569809</v>
      </c>
      <c r="G43" s="15">
        <f t="shared" si="2"/>
        <v>-1.8000000272877514</v>
      </c>
      <c r="H43" s="16">
        <f t="shared" si="3"/>
        <v>-79.198537628784393</v>
      </c>
      <c r="I43" s="17">
        <f t="shared" si="4"/>
        <v>6364932.5714346981</v>
      </c>
      <c r="J43" s="18">
        <f t="shared" si="5"/>
        <v>-3.9882690934753326</v>
      </c>
      <c r="K43" s="17">
        <f t="shared" si="6"/>
        <v>6378240.2777700834</v>
      </c>
      <c r="L43" s="19">
        <f t="shared" si="7"/>
        <v>-3.988260152453373</v>
      </c>
      <c r="M43" s="17">
        <f t="shared" si="8"/>
        <v>6378240.2773077581</v>
      </c>
      <c r="N43" s="19">
        <f t="shared" si="9"/>
        <v>-3.9882600929064029</v>
      </c>
      <c r="O43" s="17">
        <f t="shared" si="10"/>
        <v>6378240.2773046792</v>
      </c>
      <c r="P43" s="19">
        <f t="shared" si="11"/>
        <v>-3.9882600925098211</v>
      </c>
      <c r="Q43" s="17">
        <f t="shared" si="12"/>
        <v>6378240.2773046587</v>
      </c>
      <c r="R43" s="18">
        <f t="shared" si="13"/>
        <v>-3.9882600925071805</v>
      </c>
      <c r="S43" s="17">
        <f t="shared" si="14"/>
        <v>6378240.2773046587</v>
      </c>
      <c r="T43" s="18">
        <f t="shared" si="15"/>
        <v>-3.9882600925071623</v>
      </c>
      <c r="U43" s="2">
        <f t="shared" si="16"/>
        <v>2143.5265198964626</v>
      </c>
      <c r="V43" s="20">
        <f t="shared" si="17"/>
        <v>-6.9552071367795482E-2</v>
      </c>
      <c r="W43" s="20">
        <f t="shared" si="18"/>
        <v>0.99757832242308131</v>
      </c>
      <c r="X43" s="20">
        <f t="shared" si="19"/>
        <v>-0.98228246783936024</v>
      </c>
      <c r="Y43" s="20">
        <f t="shared" si="20"/>
        <v>0.18740638563137643</v>
      </c>
    </row>
    <row r="44" spans="1:25" x14ac:dyDescent="0.25">
      <c r="A44">
        <v>43</v>
      </c>
      <c r="B44" s="1">
        <v>1192829.0057000001</v>
      </c>
      <c r="C44" s="1">
        <v>-6252161.6634999998</v>
      </c>
      <c r="D44" s="1">
        <v>-440799.14689999999</v>
      </c>
      <c r="E44" s="15">
        <f t="shared" si="0"/>
        <v>-8.0999999772757292</v>
      </c>
      <c r="F44" s="15">
        <f t="shared" si="1"/>
        <v>1.4000004157423973</v>
      </c>
      <c r="G44" s="15">
        <f t="shared" si="2"/>
        <v>1.3000000035390258</v>
      </c>
      <c r="H44" s="16">
        <f t="shared" si="3"/>
        <v>-79.19853763157694</v>
      </c>
      <c r="I44" s="17">
        <f t="shared" si="4"/>
        <v>6364932.5607879255</v>
      </c>
      <c r="J44" s="18">
        <f t="shared" si="5"/>
        <v>-3.9882690721673622</v>
      </c>
      <c r="K44" s="17">
        <f t="shared" si="6"/>
        <v>6378240.2777689807</v>
      </c>
      <c r="L44" s="19">
        <f t="shared" si="7"/>
        <v>-3.9882601311906365</v>
      </c>
      <c r="M44" s="17">
        <f t="shared" si="8"/>
        <v>6378240.2773066591</v>
      </c>
      <c r="N44" s="19">
        <f t="shared" si="9"/>
        <v>-3.988260071643968</v>
      </c>
      <c r="O44" s="17">
        <f t="shared" si="10"/>
        <v>6378240.2773035802</v>
      </c>
      <c r="P44" s="19">
        <f t="shared" si="11"/>
        <v>-3.9882600712473892</v>
      </c>
      <c r="Q44" s="17">
        <f t="shared" si="12"/>
        <v>6378240.2773035597</v>
      </c>
      <c r="R44" s="18">
        <f t="shared" si="13"/>
        <v>-3.9882600712447478</v>
      </c>
      <c r="S44" s="17">
        <f t="shared" si="14"/>
        <v>6378240.2773035588</v>
      </c>
      <c r="T44" s="18">
        <f t="shared" si="15"/>
        <v>-3.9882600712447305</v>
      </c>
      <c r="U44" s="2">
        <f t="shared" si="16"/>
        <v>2143.5156832961366</v>
      </c>
      <c r="V44" s="20">
        <f t="shared" si="17"/>
        <v>-6.9552070997594723E-2</v>
      </c>
      <c r="W44" s="20">
        <f t="shared" si="18"/>
        <v>0.997578322448892</v>
      </c>
      <c r="X44" s="20">
        <f t="shared" si="19"/>
        <v>-0.98228246784849427</v>
      </c>
      <c r="Y44" s="20">
        <f t="shared" si="20"/>
        <v>0.18740638558350073</v>
      </c>
    </row>
    <row r="45" spans="1:25" x14ac:dyDescent="0.25">
      <c r="A45">
        <v>44</v>
      </c>
      <c r="B45" s="1">
        <v>1192829.0072000001</v>
      </c>
      <c r="C45" s="1">
        <v>-6252161.6582000004</v>
      </c>
      <c r="D45" s="1">
        <v>-440799.14529999997</v>
      </c>
      <c r="E45" s="15">
        <f t="shared" si="0"/>
        <v>-6.5999999642372131</v>
      </c>
      <c r="F45" s="15">
        <f t="shared" si="1"/>
        <v>6.6999997943639755</v>
      </c>
      <c r="G45" s="15">
        <f t="shared" si="2"/>
        <v>2.900000021327287</v>
      </c>
      <c r="H45" s="16">
        <f t="shared" si="3"/>
        <v>-79.198537609372437</v>
      </c>
      <c r="I45" s="17">
        <f t="shared" si="4"/>
        <v>6364932.5558629381</v>
      </c>
      <c r="J45" s="18">
        <f t="shared" si="5"/>
        <v>-3.9882690608136162</v>
      </c>
      <c r="K45" s="17">
        <f t="shared" si="6"/>
        <v>6378240.277768394</v>
      </c>
      <c r="L45" s="19">
        <f t="shared" si="7"/>
        <v>-3.9882601198578653</v>
      </c>
      <c r="M45" s="17">
        <f t="shared" si="8"/>
        <v>6378240.2773060724</v>
      </c>
      <c r="N45" s="19">
        <f t="shared" si="9"/>
        <v>-3.9882600603113367</v>
      </c>
      <c r="O45" s="17">
        <f t="shared" si="10"/>
        <v>6378240.2773029935</v>
      </c>
      <c r="P45" s="19">
        <f t="shared" si="11"/>
        <v>-3.9882600599147588</v>
      </c>
      <c r="Q45" s="17">
        <f t="shared" si="12"/>
        <v>6378240.277302973</v>
      </c>
      <c r="R45" s="18">
        <f t="shared" si="13"/>
        <v>-3.9882600599121174</v>
      </c>
      <c r="S45" s="17">
        <f t="shared" si="14"/>
        <v>6378240.277302973</v>
      </c>
      <c r="T45" s="18">
        <f t="shared" si="15"/>
        <v>-3.9882600599121001</v>
      </c>
      <c r="U45" s="2">
        <f t="shared" si="16"/>
        <v>2143.5106589524075</v>
      </c>
      <c r="V45" s="20">
        <f t="shared" si="17"/>
        <v>-6.9552070800282001E-2</v>
      </c>
      <c r="W45" s="20">
        <f t="shared" si="18"/>
        <v>0.99757832246264877</v>
      </c>
      <c r="X45" s="20">
        <f t="shared" si="19"/>
        <v>-0.98228246777586647</v>
      </c>
      <c r="Y45" s="20">
        <f t="shared" si="20"/>
        <v>0.18740638596417622</v>
      </c>
    </row>
    <row r="46" spans="1:25" x14ac:dyDescent="0.25">
      <c r="A46">
        <v>45</v>
      </c>
      <c r="B46" s="1">
        <v>1192829.0045</v>
      </c>
      <c r="C46" s="1">
        <v>-6252161.6635999996</v>
      </c>
      <c r="D46" s="1">
        <v>-440799.14769999997</v>
      </c>
      <c r="E46" s="15">
        <f t="shared" si="0"/>
        <v>-9.3000000342726707</v>
      </c>
      <c r="F46" s="15">
        <f t="shared" si="1"/>
        <v>1.3000005856156349</v>
      </c>
      <c r="G46" s="15">
        <f t="shared" si="2"/>
        <v>0.50000002374872565</v>
      </c>
      <c r="H46" s="16">
        <f t="shared" si="3"/>
        <v>-79.198537642356399</v>
      </c>
      <c r="I46" s="17">
        <f t="shared" si="4"/>
        <v>6364932.5606612656</v>
      </c>
      <c r="J46" s="18">
        <f t="shared" si="5"/>
        <v>-3.9882690794613649</v>
      </c>
      <c r="K46" s="17">
        <f t="shared" si="6"/>
        <v>6378240.2777693588</v>
      </c>
      <c r="L46" s="19">
        <f t="shared" si="7"/>
        <v>-3.9882601384849172</v>
      </c>
      <c r="M46" s="17">
        <f t="shared" si="8"/>
        <v>6378240.2773070354</v>
      </c>
      <c r="N46" s="19">
        <f t="shared" si="9"/>
        <v>-3.9882600789382505</v>
      </c>
      <c r="O46" s="17">
        <f t="shared" si="10"/>
        <v>6378240.2773039564</v>
      </c>
      <c r="P46" s="19">
        <f t="shared" si="11"/>
        <v>-3.9882600785416717</v>
      </c>
      <c r="Q46" s="17">
        <f t="shared" si="12"/>
        <v>6378240.277303936</v>
      </c>
      <c r="R46" s="18">
        <f t="shared" si="13"/>
        <v>-3.9882600785390312</v>
      </c>
      <c r="S46" s="17">
        <f t="shared" si="14"/>
        <v>6378240.277303936</v>
      </c>
      <c r="T46" s="18">
        <f t="shared" si="15"/>
        <v>-3.988260078539013</v>
      </c>
      <c r="U46" s="2">
        <f t="shared" si="16"/>
        <v>2143.5156125845388</v>
      </c>
      <c r="V46" s="20">
        <f t="shared" si="17"/>
        <v>-6.955207112459566E-2</v>
      </c>
      <c r="W46" s="20">
        <f t="shared" si="18"/>
        <v>0.99757832244003741</v>
      </c>
      <c r="X46" s="20">
        <f t="shared" si="19"/>
        <v>-0.9822824678837524</v>
      </c>
      <c r="Y46" s="20">
        <f t="shared" si="20"/>
        <v>0.187406385398697</v>
      </c>
    </row>
    <row r="47" spans="1:25" x14ac:dyDescent="0.25">
      <c r="A47">
        <v>46</v>
      </c>
      <c r="B47" s="1">
        <v>1192829.0094000001</v>
      </c>
      <c r="C47" s="1">
        <v>-6252161.6720000003</v>
      </c>
      <c r="D47" s="1">
        <v>-440799.1519</v>
      </c>
      <c r="E47" s="15">
        <f t="shared" si="0"/>
        <v>-4.3999999761581421</v>
      </c>
      <c r="F47" s="15">
        <f t="shared" si="1"/>
        <v>-7.1000000461935997</v>
      </c>
      <c r="G47" s="15">
        <f t="shared" si="2"/>
        <v>-3.7000000011175871</v>
      </c>
      <c r="H47" s="16">
        <f t="shared" si="3"/>
        <v>-79.198537613199875</v>
      </c>
      <c r="I47" s="17">
        <f t="shared" si="4"/>
        <v>6364932.5698307306</v>
      </c>
      <c r="J47" s="18">
        <f t="shared" si="5"/>
        <v>-3.9882691116125066</v>
      </c>
      <c r="K47" s="17">
        <f t="shared" si="6"/>
        <v>6378240.2777710203</v>
      </c>
      <c r="L47" s="19">
        <f t="shared" si="7"/>
        <v>-3.9882601705966274</v>
      </c>
      <c r="M47" s="17">
        <f t="shared" si="8"/>
        <v>6378240.2773086959</v>
      </c>
      <c r="N47" s="19">
        <f t="shared" si="9"/>
        <v>-3.9882601110496982</v>
      </c>
      <c r="O47" s="17">
        <f t="shared" si="10"/>
        <v>6378240.277305617</v>
      </c>
      <c r="P47" s="19">
        <f t="shared" si="11"/>
        <v>-3.9882601106531173</v>
      </c>
      <c r="Q47" s="17">
        <f t="shared" si="12"/>
        <v>6378240.2773055965</v>
      </c>
      <c r="R47" s="18">
        <f t="shared" si="13"/>
        <v>-3.9882601106504767</v>
      </c>
      <c r="S47" s="17">
        <f t="shared" si="14"/>
        <v>6378240.2773055965</v>
      </c>
      <c r="T47" s="18">
        <f t="shared" si="15"/>
        <v>-3.9882601106504594</v>
      </c>
      <c r="U47" s="2">
        <f t="shared" si="16"/>
        <v>2143.5250519625843</v>
      </c>
      <c r="V47" s="20">
        <f t="shared" si="17"/>
        <v>-6.9552071683688904E-2</v>
      </c>
      <c r="W47" s="20">
        <f t="shared" si="18"/>
        <v>0.99757832240105693</v>
      </c>
      <c r="X47" s="20">
        <f t="shared" si="19"/>
        <v>-0.98228246778838557</v>
      </c>
      <c r="Y47" s="20">
        <f t="shared" si="20"/>
        <v>0.18740638589855832</v>
      </c>
    </row>
    <row r="48" spans="1:25" x14ac:dyDescent="0.25">
      <c r="A48">
        <v>47</v>
      </c>
      <c r="B48" s="1">
        <v>1192829.0159</v>
      </c>
      <c r="C48" s="1">
        <v>-6252161.6626000004</v>
      </c>
      <c r="D48" s="1">
        <v>-440799.14750000002</v>
      </c>
      <c r="E48" s="15">
        <f t="shared" si="0"/>
        <v>2.099999925121665</v>
      </c>
      <c r="F48" s="15">
        <f t="shared" si="1"/>
        <v>2.2999998182058334</v>
      </c>
      <c r="G48" s="15">
        <f t="shared" si="2"/>
        <v>0.699999975040555</v>
      </c>
      <c r="H48" s="16">
        <f t="shared" si="3"/>
        <v>-79.198537539867203</v>
      </c>
      <c r="I48" s="17">
        <f t="shared" si="4"/>
        <v>6364932.5618154164</v>
      </c>
      <c r="J48" s="18">
        <f t="shared" si="5"/>
        <v>-3.9882690769367843</v>
      </c>
      <c r="K48" s="17">
        <f t="shared" si="6"/>
        <v>6378240.2777692275</v>
      </c>
      <c r="L48" s="19">
        <f t="shared" si="7"/>
        <v>-3.9882601359556005</v>
      </c>
      <c r="M48" s="17">
        <f t="shared" si="8"/>
        <v>6378240.2773069041</v>
      </c>
      <c r="N48" s="19">
        <f t="shared" si="9"/>
        <v>-3.9882600764089018</v>
      </c>
      <c r="O48" s="17">
        <f t="shared" si="10"/>
        <v>6378240.2773038251</v>
      </c>
      <c r="P48" s="19">
        <f t="shared" si="11"/>
        <v>-3.9882600760123221</v>
      </c>
      <c r="Q48" s="17">
        <f t="shared" si="12"/>
        <v>6378240.2773038046</v>
      </c>
      <c r="R48" s="18">
        <f t="shared" si="13"/>
        <v>-3.9882600760096816</v>
      </c>
      <c r="S48" s="17">
        <f t="shared" si="14"/>
        <v>6378240.2773038046</v>
      </c>
      <c r="T48" s="18">
        <f t="shared" si="15"/>
        <v>-3.9882600760096634</v>
      </c>
      <c r="U48" s="2">
        <f t="shared" si="16"/>
        <v>2143.5167500311509</v>
      </c>
      <c r="V48" s="20">
        <f t="shared" si="17"/>
        <v>-6.9552071080557096E-2</v>
      </c>
      <c r="W48" s="20">
        <f t="shared" si="18"/>
        <v>0.99757832244310773</v>
      </c>
      <c r="X48" s="20">
        <f t="shared" si="19"/>
        <v>-0.98228246754852477</v>
      </c>
      <c r="Y48" s="20">
        <f t="shared" si="20"/>
        <v>0.18740638715577834</v>
      </c>
    </row>
    <row r="49" spans="1:25" x14ac:dyDescent="0.25">
      <c r="A49" s="35">
        <v>48</v>
      </c>
      <c r="B49" s="1">
        <v>1192828.8925999999</v>
      </c>
      <c r="C49" s="1">
        <v>-6252161.7559000002</v>
      </c>
      <c r="D49" s="1">
        <v>-440799.12550000002</v>
      </c>
      <c r="E49" s="32">
        <f t="shared" si="0"/>
        <v>-121.20000016875565</v>
      </c>
      <c r="F49" s="32">
        <f t="shared" si="1"/>
        <v>-91.000000014901161</v>
      </c>
      <c r="G49" s="32">
        <f t="shared" si="2"/>
        <v>22.699999972246587</v>
      </c>
      <c r="H49" s="16">
        <f t="shared" si="3"/>
        <v>-79.198538787519141</v>
      </c>
      <c r="I49" s="17">
        <f t="shared" si="4"/>
        <v>6364932.6303551644</v>
      </c>
      <c r="J49" s="18">
        <f t="shared" si="5"/>
        <v>-3.9882688357187823</v>
      </c>
      <c r="K49" s="17">
        <f t="shared" si="6"/>
        <v>6378240.2777567552</v>
      </c>
      <c r="L49" s="19">
        <f t="shared" si="7"/>
        <v>-3.9882598944594116</v>
      </c>
      <c r="M49" s="17">
        <f t="shared" si="8"/>
        <v>6378240.2772944178</v>
      </c>
      <c r="N49" s="19">
        <f t="shared" si="9"/>
        <v>-3.988259834910862</v>
      </c>
      <c r="O49" s="17">
        <f t="shared" si="10"/>
        <v>6378240.2772913389</v>
      </c>
      <c r="P49" s="19">
        <f t="shared" si="11"/>
        <v>-3.9882598345142699</v>
      </c>
      <c r="Q49" s="17">
        <f t="shared" si="12"/>
        <v>6378240.2772913175</v>
      </c>
      <c r="R49" s="18">
        <f t="shared" si="13"/>
        <v>-3.9882598345116285</v>
      </c>
      <c r="S49" s="17">
        <f t="shared" si="14"/>
        <v>6378240.2772913175</v>
      </c>
      <c r="T49" s="18">
        <f t="shared" si="15"/>
        <v>-3.988259834511612</v>
      </c>
      <c r="U49" s="2">
        <f t="shared" si="16"/>
        <v>2143.5835936516523</v>
      </c>
      <c r="V49" s="20">
        <f t="shared" si="17"/>
        <v>-6.955206687582817E-2</v>
      </c>
      <c r="W49" s="20">
        <f t="shared" si="18"/>
        <v>0.99757832273626534</v>
      </c>
      <c r="X49" s="20">
        <f t="shared" si="19"/>
        <v>-0.98228247162941751</v>
      </c>
      <c r="Y49" s="20">
        <f t="shared" si="20"/>
        <v>0.1874063657659544</v>
      </c>
    </row>
    <row r="50" spans="1:25" x14ac:dyDescent="0.25">
      <c r="A50">
        <v>49</v>
      </c>
      <c r="B50" s="1">
        <v>1192829.0105999999</v>
      </c>
      <c r="C50" s="1">
        <v>-6252161.6682000002</v>
      </c>
      <c r="D50" s="1">
        <v>-440799.14640000003</v>
      </c>
      <c r="E50" s="15">
        <f t="shared" si="0"/>
        <v>-3.2000001519918442</v>
      </c>
      <c r="F50" s="15">
        <f t="shared" si="1"/>
        <v>-3.2999999821186066</v>
      </c>
      <c r="G50" s="15">
        <f t="shared" si="2"/>
        <v>1.7999999690800905</v>
      </c>
      <c r="H50" s="16">
        <f t="shared" si="3"/>
        <v>-79.198537596178554</v>
      </c>
      <c r="I50" s="17">
        <f t="shared" si="4"/>
        <v>6364932.5663229441</v>
      </c>
      <c r="J50" s="18">
        <f t="shared" si="5"/>
        <v>-3.9882690642010021</v>
      </c>
      <c r="K50" s="17">
        <f t="shared" si="6"/>
        <v>6378240.2777685691</v>
      </c>
      <c r="L50" s="19">
        <f t="shared" si="7"/>
        <v>-3.9882601232014152</v>
      </c>
      <c r="M50" s="17">
        <f t="shared" si="8"/>
        <v>6378240.2773062456</v>
      </c>
      <c r="N50" s="19">
        <f t="shared" si="9"/>
        <v>-3.9882600636545953</v>
      </c>
      <c r="O50" s="17">
        <f t="shared" si="10"/>
        <v>6378240.2773031667</v>
      </c>
      <c r="P50" s="19">
        <f t="shared" si="11"/>
        <v>-3.9882600632580143</v>
      </c>
      <c r="Q50" s="17">
        <f t="shared" si="12"/>
        <v>6378240.2773031462</v>
      </c>
      <c r="R50" s="18">
        <f t="shared" si="13"/>
        <v>-3.9882600632553733</v>
      </c>
      <c r="S50" s="17">
        <f t="shared" si="14"/>
        <v>6378240.2773031462</v>
      </c>
      <c r="T50" s="18">
        <f t="shared" si="15"/>
        <v>-3.9882600632553551</v>
      </c>
      <c r="U50" s="2">
        <f t="shared" si="16"/>
        <v>2143.5211701346561</v>
      </c>
      <c r="V50" s="20">
        <f t="shared" si="17"/>
        <v>-6.9552070858491494E-2</v>
      </c>
      <c r="W50" s="20">
        <f t="shared" si="18"/>
        <v>0.99757832245859035</v>
      </c>
      <c r="X50" s="20">
        <f t="shared" si="19"/>
        <v>-0.98228246773271122</v>
      </c>
      <c r="Y50" s="20">
        <f t="shared" si="20"/>
        <v>0.18740638619037298</v>
      </c>
    </row>
    <row r="51" spans="1:25" x14ac:dyDescent="0.25">
      <c r="A51">
        <v>50</v>
      </c>
      <c r="B51" s="1">
        <v>1192829.0126</v>
      </c>
      <c r="C51" s="1">
        <v>-6252161.6634</v>
      </c>
      <c r="D51" s="1">
        <v>-440799.14689999999</v>
      </c>
      <c r="E51" s="15">
        <f t="shared" si="0"/>
        <v>-1.2000000569969416</v>
      </c>
      <c r="F51" s="15">
        <f t="shared" si="1"/>
        <v>1.5000002458691597</v>
      </c>
      <c r="G51" s="15">
        <f t="shared" si="2"/>
        <v>1.3000000035390258</v>
      </c>
      <c r="H51" s="16">
        <f t="shared" si="3"/>
        <v>-79.198537570396383</v>
      </c>
      <c r="I51" s="17">
        <f t="shared" si="4"/>
        <v>6364932.5619828012</v>
      </c>
      <c r="J51" s="18">
        <f t="shared" si="5"/>
        <v>-3.9882690714210698</v>
      </c>
      <c r="K51" s="17">
        <f t="shared" si="6"/>
        <v>6378240.2777689425</v>
      </c>
      <c r="L51" s="19">
        <f t="shared" si="7"/>
        <v>-3.9882601304393743</v>
      </c>
      <c r="M51" s="17">
        <f t="shared" si="8"/>
        <v>6378240.27730662</v>
      </c>
      <c r="N51" s="19">
        <f t="shared" si="9"/>
        <v>-3.9882600708926734</v>
      </c>
      <c r="O51" s="17">
        <f t="shared" si="10"/>
        <v>6378240.2773035411</v>
      </c>
      <c r="P51" s="19">
        <f t="shared" si="11"/>
        <v>-3.9882600704960938</v>
      </c>
      <c r="Q51" s="17">
        <f t="shared" si="12"/>
        <v>6378240.2773035206</v>
      </c>
      <c r="R51" s="18">
        <f t="shared" si="13"/>
        <v>-3.9882600704934523</v>
      </c>
      <c r="S51" s="17">
        <f t="shared" si="14"/>
        <v>6378240.2773035197</v>
      </c>
      <c r="T51" s="18">
        <f t="shared" si="15"/>
        <v>-3.988260070493435</v>
      </c>
      <c r="U51" s="2">
        <f t="shared" si="16"/>
        <v>2143.5168752782047</v>
      </c>
      <c r="V51" s="20">
        <f t="shared" si="17"/>
        <v>-6.9552070984513895E-2</v>
      </c>
      <c r="W51" s="20">
        <f t="shared" si="18"/>
        <v>0.99757832244980404</v>
      </c>
      <c r="X51" s="20">
        <f t="shared" si="19"/>
        <v>-0.98228246764838134</v>
      </c>
      <c r="Y51" s="20">
        <f t="shared" si="20"/>
        <v>0.18740638663238399</v>
      </c>
    </row>
    <row r="52" spans="1:25" x14ac:dyDescent="0.25">
      <c r="A52">
        <v>51</v>
      </c>
      <c r="B52" s="1">
        <v>1192829.0145</v>
      </c>
      <c r="C52" s="1">
        <v>-6252161.6629999997</v>
      </c>
      <c r="D52" s="1">
        <v>-440799.1482</v>
      </c>
      <c r="E52" s="15">
        <f t="shared" si="0"/>
        <v>0.699999975040555</v>
      </c>
      <c r="F52" s="15">
        <f t="shared" si="1"/>
        <v>1.9000004976987839</v>
      </c>
      <c r="G52" s="15">
        <f t="shared" si="2"/>
        <v>0</v>
      </c>
      <c r="H52" s="16">
        <f t="shared" si="3"/>
        <v>-79.198537552921209</v>
      </c>
      <c r="I52" s="17">
        <f t="shared" si="4"/>
        <v>6364932.5619459599</v>
      </c>
      <c r="J52" s="18">
        <f t="shared" si="5"/>
        <v>-3.9882690831682814</v>
      </c>
      <c r="K52" s="17">
        <f t="shared" si="6"/>
        <v>6378240.2777695497</v>
      </c>
      <c r="L52" s="19">
        <f t="shared" si="7"/>
        <v>-3.9882601421863364</v>
      </c>
      <c r="M52" s="17">
        <f t="shared" si="8"/>
        <v>6378240.2773072263</v>
      </c>
      <c r="N52" s="19">
        <f t="shared" si="9"/>
        <v>-3.9882600826396337</v>
      </c>
      <c r="O52" s="17">
        <f t="shared" si="10"/>
        <v>6378240.2773041474</v>
      </c>
      <c r="P52" s="19">
        <f t="shared" si="11"/>
        <v>-3.9882600822430545</v>
      </c>
      <c r="Q52" s="17">
        <f t="shared" si="12"/>
        <v>6378240.2773041269</v>
      </c>
      <c r="R52" s="18">
        <f t="shared" si="13"/>
        <v>-3.9882600822404131</v>
      </c>
      <c r="S52" s="17">
        <f t="shared" si="14"/>
        <v>6378240.2773041269</v>
      </c>
      <c r="T52" s="18">
        <f t="shared" si="15"/>
        <v>-3.9882600822403953</v>
      </c>
      <c r="U52" s="2">
        <f t="shared" si="16"/>
        <v>2143.5169289447367</v>
      </c>
      <c r="V52" s="20">
        <f t="shared" si="17"/>
        <v>-6.9552071189040526E-2</v>
      </c>
      <c r="W52" s="20">
        <f t="shared" si="18"/>
        <v>0.99757832243554423</v>
      </c>
      <c r="X52" s="20">
        <f t="shared" si="19"/>
        <v>-0.98228246759122251</v>
      </c>
      <c r="Y52" s="20">
        <f t="shared" si="20"/>
        <v>0.1874063869319795</v>
      </c>
    </row>
    <row r="53" spans="1:25" x14ac:dyDescent="0.25">
      <c r="A53">
        <v>52</v>
      </c>
      <c r="B53" s="1">
        <v>1192829.0127999999</v>
      </c>
      <c r="C53" s="1">
        <v>-6252161.6660000002</v>
      </c>
      <c r="D53" s="1">
        <v>-440799.14769999997</v>
      </c>
      <c r="E53" s="15">
        <f t="shared" si="0"/>
        <v>-1.0000001639127731</v>
      </c>
      <c r="F53" s="15">
        <f t="shared" si="1"/>
        <v>-1.0999999940395355</v>
      </c>
      <c r="G53" s="15">
        <f t="shared" si="2"/>
        <v>0.50000002374872565</v>
      </c>
      <c r="H53" s="16">
        <f t="shared" si="3"/>
        <v>-79.198537573014107</v>
      </c>
      <c r="I53" s="17">
        <f t="shared" si="4"/>
        <v>6364932.5645742174</v>
      </c>
      <c r="J53" s="18">
        <f t="shared" si="5"/>
        <v>-3.9882690770174203</v>
      </c>
      <c r="K53" s="17">
        <f t="shared" si="6"/>
        <v>6378240.2777692322</v>
      </c>
      <c r="L53" s="19">
        <f t="shared" si="7"/>
        <v>-3.9882601360247016</v>
      </c>
      <c r="M53" s="17">
        <f t="shared" si="8"/>
        <v>6378240.2773069087</v>
      </c>
      <c r="N53" s="19">
        <f t="shared" si="9"/>
        <v>-3.988260076477927</v>
      </c>
      <c r="O53" s="17">
        <f t="shared" si="10"/>
        <v>6378240.2773038289</v>
      </c>
      <c r="P53" s="19">
        <f t="shared" si="11"/>
        <v>-3.9882600760813474</v>
      </c>
      <c r="Q53" s="17">
        <f t="shared" si="12"/>
        <v>6378240.2773038093</v>
      </c>
      <c r="R53" s="18">
        <f t="shared" si="13"/>
        <v>-3.988260076078705</v>
      </c>
      <c r="S53" s="17">
        <f t="shared" si="14"/>
        <v>6378240.2773038084</v>
      </c>
      <c r="T53" s="18">
        <f t="shared" si="15"/>
        <v>-3.9882600760786886</v>
      </c>
      <c r="U53" s="2">
        <f t="shared" si="16"/>
        <v>2143.5195160610601</v>
      </c>
      <c r="V53" s="20">
        <f t="shared" si="17"/>
        <v>-6.9552071081758898E-2</v>
      </c>
      <c r="W53" s="20">
        <f t="shared" si="18"/>
        <v>0.99757832244302402</v>
      </c>
      <c r="X53" s="20">
        <f t="shared" si="19"/>
        <v>-0.9822824676569436</v>
      </c>
      <c r="Y53" s="20">
        <f t="shared" si="20"/>
        <v>0.18740638658750555</v>
      </c>
    </row>
    <row r="54" spans="1:25" x14ac:dyDescent="0.25">
      <c r="A54">
        <v>53</v>
      </c>
      <c r="B54" s="1">
        <v>1192829.0108</v>
      </c>
      <c r="C54" s="1">
        <v>-6252161.6514999997</v>
      </c>
      <c r="D54" s="1">
        <v>-440799.14649999997</v>
      </c>
      <c r="E54" s="15">
        <f t="shared" si="0"/>
        <v>-3.0000000260770321</v>
      </c>
      <c r="F54" s="15">
        <f t="shared" si="1"/>
        <v>13.400000520050526</v>
      </c>
      <c r="G54" s="15">
        <f t="shared" si="2"/>
        <v>1.7000000225380063</v>
      </c>
      <c r="H54" s="16">
        <f t="shared" si="3"/>
        <v>-79.198537566237306</v>
      </c>
      <c r="I54" s="17">
        <f t="shared" si="4"/>
        <v>6364932.5499563087</v>
      </c>
      <c r="J54" s="18">
        <f t="shared" si="5"/>
        <v>-3.9882690753251082</v>
      </c>
      <c r="K54" s="17">
        <f t="shared" si="6"/>
        <v>6378240.2777691446</v>
      </c>
      <c r="L54" s="19">
        <f t="shared" si="7"/>
        <v>-3.9882601343935478</v>
      </c>
      <c r="M54" s="17">
        <f t="shared" si="8"/>
        <v>6378240.277306824</v>
      </c>
      <c r="N54" s="19">
        <f t="shared" si="9"/>
        <v>-3.9882600748471804</v>
      </c>
      <c r="O54" s="17">
        <f t="shared" si="10"/>
        <v>6378240.277303745</v>
      </c>
      <c r="P54" s="19">
        <f t="shared" si="11"/>
        <v>-3.9882600744506025</v>
      </c>
      <c r="Q54" s="17">
        <f t="shared" si="12"/>
        <v>6378240.2773037245</v>
      </c>
      <c r="R54" s="18">
        <f t="shared" si="13"/>
        <v>-3.988260074447961</v>
      </c>
      <c r="S54" s="17">
        <f t="shared" si="14"/>
        <v>6378240.2773037245</v>
      </c>
      <c r="T54" s="18">
        <f t="shared" si="15"/>
        <v>-3.9882600744479433</v>
      </c>
      <c r="U54" s="2">
        <f t="shared" si="16"/>
        <v>2143.50485008955</v>
      </c>
      <c r="V54" s="20">
        <f t="shared" si="17"/>
        <v>-6.9552071053365944E-2</v>
      </c>
      <c r="W54" s="20">
        <f t="shared" si="18"/>
        <v>0.99757832244500355</v>
      </c>
      <c r="X54" s="20">
        <f t="shared" si="19"/>
        <v>-0.98228246763477756</v>
      </c>
      <c r="Y54" s="20">
        <f t="shared" si="20"/>
        <v>0.18740638670368759</v>
      </c>
    </row>
    <row r="55" spans="1:25" x14ac:dyDescent="0.25">
      <c r="A55">
        <v>54</v>
      </c>
      <c r="B55" s="1">
        <v>1192829.0196</v>
      </c>
      <c r="C55" s="1">
        <v>-6252161.6579999998</v>
      </c>
      <c r="D55" s="1">
        <v>-440799.1434</v>
      </c>
      <c r="E55" s="15">
        <f t="shared" si="0"/>
        <v>5.7999999262392521</v>
      </c>
      <c r="F55" s="15">
        <f t="shared" si="1"/>
        <v>6.9000003859400749</v>
      </c>
      <c r="G55" s="15">
        <f t="shared" si="2"/>
        <v>4.7999999951571226</v>
      </c>
      <c r="H55" s="16">
        <f t="shared" si="3"/>
        <v>-79.198537499390525</v>
      </c>
      <c r="I55" s="17">
        <f t="shared" si="4"/>
        <v>6364932.55799032</v>
      </c>
      <c r="J55" s="18">
        <f t="shared" si="5"/>
        <v>-3.9882690423495277</v>
      </c>
      <c r="K55" s="17">
        <f t="shared" si="6"/>
        <v>6378240.2777674394</v>
      </c>
      <c r="L55" s="19">
        <f t="shared" si="7"/>
        <v>-3.9882601013855199</v>
      </c>
      <c r="M55" s="17">
        <f t="shared" si="8"/>
        <v>6378240.2773051169</v>
      </c>
      <c r="N55" s="19">
        <f t="shared" si="9"/>
        <v>-3.9882600418389367</v>
      </c>
      <c r="O55" s="17">
        <f t="shared" si="10"/>
        <v>6378240.2773020379</v>
      </c>
      <c r="P55" s="19">
        <f t="shared" si="11"/>
        <v>-3.9882600414423584</v>
      </c>
      <c r="Q55" s="17">
        <f t="shared" si="12"/>
        <v>6378240.2773020174</v>
      </c>
      <c r="R55" s="18">
        <f t="shared" si="13"/>
        <v>-3.9882600414397169</v>
      </c>
      <c r="S55" s="17">
        <f t="shared" si="14"/>
        <v>6378240.2773020174</v>
      </c>
      <c r="T55" s="18">
        <f t="shared" si="15"/>
        <v>-3.9882600414396991</v>
      </c>
      <c r="U55" s="2">
        <f t="shared" si="16"/>
        <v>2143.5126490332186</v>
      </c>
      <c r="V55" s="20">
        <f t="shared" si="17"/>
        <v>-6.9552070478658537E-2</v>
      </c>
      <c r="W55" s="20">
        <f t="shared" si="18"/>
        <v>0.99757832248507272</v>
      </c>
      <c r="X55" s="20">
        <f t="shared" si="19"/>
        <v>-0.98228246741613123</v>
      </c>
      <c r="Y55" s="20">
        <f t="shared" si="20"/>
        <v>0.18740638784971289</v>
      </c>
    </row>
    <row r="56" spans="1:25" x14ac:dyDescent="0.25">
      <c r="A56">
        <v>55</v>
      </c>
      <c r="B56" s="1">
        <v>1192829.0157000001</v>
      </c>
      <c r="C56" s="1">
        <v>-6252161.6606000001</v>
      </c>
      <c r="D56" s="1">
        <v>-440799.1459</v>
      </c>
      <c r="E56" s="15">
        <f t="shared" si="0"/>
        <v>1.9000000320374966</v>
      </c>
      <c r="F56" s="15">
        <f t="shared" si="1"/>
        <v>4.3000001460313797</v>
      </c>
      <c r="G56" s="15">
        <f t="shared" si="2"/>
        <v>2.2999999928288162</v>
      </c>
      <c r="H56" s="16">
        <f t="shared" si="3"/>
        <v>-79.198537538261675</v>
      </c>
      <c r="I56" s="17">
        <f t="shared" si="4"/>
        <v>6364932.55981337</v>
      </c>
      <c r="J56" s="18">
        <f t="shared" si="5"/>
        <v>-3.9882690637574325</v>
      </c>
      <c r="K56" s="17">
        <f t="shared" si="6"/>
        <v>6378240.2777685467</v>
      </c>
      <c r="L56" s="19">
        <f t="shared" si="7"/>
        <v>-3.9882601227850687</v>
      </c>
      <c r="M56" s="17">
        <f t="shared" si="8"/>
        <v>6378240.2773062242</v>
      </c>
      <c r="N56" s="19">
        <f t="shared" si="9"/>
        <v>-3.98826006323843</v>
      </c>
      <c r="O56" s="17">
        <f t="shared" si="10"/>
        <v>6378240.2773031453</v>
      </c>
      <c r="P56" s="19">
        <f t="shared" si="11"/>
        <v>-3.9882600628418503</v>
      </c>
      <c r="Q56" s="17">
        <f t="shared" si="12"/>
        <v>6378240.2773031248</v>
      </c>
      <c r="R56" s="18">
        <f t="shared" si="13"/>
        <v>-3.9882600628392089</v>
      </c>
      <c r="S56" s="17">
        <f t="shared" si="14"/>
        <v>6378240.2773031248</v>
      </c>
      <c r="T56" s="18">
        <f t="shared" si="15"/>
        <v>-3.9882600628391915</v>
      </c>
      <c r="U56" s="2">
        <f t="shared" si="16"/>
        <v>2143.5146415475756</v>
      </c>
      <c r="V56" s="20">
        <f t="shared" si="17"/>
        <v>-6.9552070851245665E-2</v>
      </c>
      <c r="W56" s="20">
        <f t="shared" si="18"/>
        <v>0.99757832245909561</v>
      </c>
      <c r="X56" s="20">
        <f t="shared" si="19"/>
        <v>-0.98228246754327331</v>
      </c>
      <c r="Y56" s="20">
        <f t="shared" si="20"/>
        <v>0.18740638718330346</v>
      </c>
    </row>
    <row r="57" spans="1:25" x14ac:dyDescent="0.25">
      <c r="A57">
        <v>56</v>
      </c>
      <c r="B57" s="1">
        <v>1192829.0112999999</v>
      </c>
      <c r="C57" s="1">
        <v>-6252161.6708000004</v>
      </c>
      <c r="D57" s="1">
        <v>-440799.14399999997</v>
      </c>
      <c r="E57" s="15">
        <f t="shared" si="0"/>
        <v>-2.5000001769512892</v>
      </c>
      <c r="F57" s="15">
        <f t="shared" si="1"/>
        <v>-5.9000002220273018</v>
      </c>
      <c r="G57" s="15">
        <f t="shared" si="2"/>
        <v>4.2000000248663127</v>
      </c>
      <c r="H57" s="16">
        <f t="shared" si="3"/>
        <v>-79.198537594375111</v>
      </c>
      <c r="I57" s="17">
        <f t="shared" si="4"/>
        <v>6364932.5690080645</v>
      </c>
      <c r="J57" s="18">
        <f t="shared" si="5"/>
        <v>-3.9882690408792536</v>
      </c>
      <c r="K57" s="17">
        <f t="shared" si="6"/>
        <v>6378240.277767363</v>
      </c>
      <c r="L57" s="19">
        <f t="shared" si="7"/>
        <v>-3.9882600998692461</v>
      </c>
      <c r="M57" s="17">
        <f t="shared" si="8"/>
        <v>6378240.2773050386</v>
      </c>
      <c r="N57" s="19">
        <f t="shared" si="9"/>
        <v>-3.9882600403223551</v>
      </c>
      <c r="O57" s="17">
        <f t="shared" si="10"/>
        <v>6378240.2773019597</v>
      </c>
      <c r="P57" s="19">
        <f t="shared" si="11"/>
        <v>-3.9882600399257742</v>
      </c>
      <c r="Q57" s="17">
        <f t="shared" si="12"/>
        <v>6378240.2773019392</v>
      </c>
      <c r="R57" s="18">
        <f t="shared" si="13"/>
        <v>-3.9882600399231336</v>
      </c>
      <c r="S57" s="17">
        <f t="shared" si="14"/>
        <v>6378240.2773019392</v>
      </c>
      <c r="T57" s="18">
        <f t="shared" si="15"/>
        <v>-3.9882600399231163</v>
      </c>
      <c r="U57" s="2">
        <f t="shared" si="16"/>
        <v>2143.5236818278208</v>
      </c>
      <c r="V57" s="20">
        <f t="shared" si="17"/>
        <v>-6.955207045225327E-2</v>
      </c>
      <c r="W57" s="20">
        <f t="shared" si="18"/>
        <v>0.99757832248691369</v>
      </c>
      <c r="X57" s="20">
        <f t="shared" si="19"/>
        <v>-0.98228246772681238</v>
      </c>
      <c r="Y57" s="20">
        <f t="shared" si="20"/>
        <v>0.18740638622129122</v>
      </c>
    </row>
    <row r="58" spans="1:25" x14ac:dyDescent="0.25">
      <c r="A58">
        <v>57</v>
      </c>
      <c r="B58" s="1">
        <v>1192829.0109000001</v>
      </c>
      <c r="C58" s="1">
        <v>-6252161.6683</v>
      </c>
      <c r="D58" s="1">
        <v>-440799.14299999998</v>
      </c>
      <c r="E58" s="15">
        <f t="shared" si="0"/>
        <v>-2.899999963119626</v>
      </c>
      <c r="F58" s="15">
        <f t="shared" si="1"/>
        <v>-3.399999812245369</v>
      </c>
      <c r="G58" s="15">
        <f t="shared" si="2"/>
        <v>5.2000000141561031</v>
      </c>
      <c r="H58" s="16">
        <f t="shared" si="3"/>
        <v>-79.198537593694553</v>
      </c>
      <c r="I58" s="17">
        <f t="shared" si="4"/>
        <v>6364932.5664773937</v>
      </c>
      <c r="J58" s="18">
        <f t="shared" si="5"/>
        <v>-3.9882690334412394</v>
      </c>
      <c r="K58" s="17">
        <f t="shared" si="6"/>
        <v>6378240.2777669784</v>
      </c>
      <c r="L58" s="19">
        <f t="shared" si="7"/>
        <v>-3.9882600924420641</v>
      </c>
      <c r="M58" s="17">
        <f t="shared" si="8"/>
        <v>6378240.2773046549</v>
      </c>
      <c r="N58" s="19">
        <f t="shared" si="9"/>
        <v>-3.9882600328952464</v>
      </c>
      <c r="O58" s="17">
        <f t="shared" si="10"/>
        <v>6378240.277301576</v>
      </c>
      <c r="P58" s="19">
        <f t="shared" si="11"/>
        <v>-3.9882600324986655</v>
      </c>
      <c r="Q58" s="17">
        <f t="shared" si="12"/>
        <v>6378240.2773015555</v>
      </c>
      <c r="R58" s="18">
        <f t="shared" si="13"/>
        <v>-3.9882600324960258</v>
      </c>
      <c r="S58" s="17">
        <f t="shared" si="14"/>
        <v>6378240.2773015555</v>
      </c>
      <c r="T58" s="18">
        <f t="shared" si="15"/>
        <v>-3.9882600324960071</v>
      </c>
      <c r="U58" s="2">
        <f t="shared" si="16"/>
        <v>2143.5210877330974</v>
      </c>
      <c r="V58" s="20">
        <f t="shared" si="17"/>
        <v>-6.9552070322939683E-2</v>
      </c>
      <c r="W58" s="20">
        <f t="shared" si="18"/>
        <v>0.99757832249592959</v>
      </c>
      <c r="X58" s="20">
        <f t="shared" si="19"/>
        <v>-0.98228246772458638</v>
      </c>
      <c r="Y58" s="20">
        <f t="shared" si="20"/>
        <v>0.18740638623295883</v>
      </c>
    </row>
    <row r="59" spans="1:25" x14ac:dyDescent="0.25">
      <c r="A59">
        <v>58</v>
      </c>
      <c r="B59" s="1">
        <v>1192829.0175999999</v>
      </c>
      <c r="C59" s="1">
        <v>-6252161.6665000003</v>
      </c>
      <c r="D59" s="1">
        <v>-440799.14520000003</v>
      </c>
      <c r="E59" s="15">
        <f t="shared" si="0"/>
        <v>3.7999998312443495</v>
      </c>
      <c r="F59" s="15">
        <f t="shared" si="1"/>
        <v>-1.6000000759959221</v>
      </c>
      <c r="G59" s="15">
        <f t="shared" si="2"/>
        <v>2.9999999678693712</v>
      </c>
      <c r="H59" s="16">
        <f t="shared" si="3"/>
        <v>-79.198537531414573</v>
      </c>
      <c r="I59" s="17">
        <f t="shared" si="4"/>
        <v>6364932.5659649093</v>
      </c>
      <c r="J59" s="18">
        <f t="shared" si="5"/>
        <v>-3.9882690536022833</v>
      </c>
      <c r="K59" s="17">
        <f t="shared" si="6"/>
        <v>6378240.2777680205</v>
      </c>
      <c r="L59" s="19">
        <f t="shared" si="7"/>
        <v>-3.9882601126045572</v>
      </c>
      <c r="M59" s="17">
        <f t="shared" si="8"/>
        <v>6378240.2773056971</v>
      </c>
      <c r="N59" s="19">
        <f t="shared" si="9"/>
        <v>-3.9882600530577479</v>
      </c>
      <c r="O59" s="17">
        <f t="shared" si="10"/>
        <v>6378240.2773026181</v>
      </c>
      <c r="P59" s="19">
        <f t="shared" si="11"/>
        <v>-3.9882600526611687</v>
      </c>
      <c r="Q59" s="17">
        <f t="shared" si="12"/>
        <v>6378240.2773025976</v>
      </c>
      <c r="R59" s="18">
        <f t="shared" si="13"/>
        <v>-3.9882600526585277</v>
      </c>
      <c r="S59" s="17">
        <f t="shared" si="14"/>
        <v>6378240.2773025976</v>
      </c>
      <c r="T59" s="18">
        <f t="shared" si="15"/>
        <v>-3.9882600526585095</v>
      </c>
      <c r="U59" s="2">
        <f t="shared" si="16"/>
        <v>2143.5207295045257</v>
      </c>
      <c r="V59" s="20">
        <f t="shared" si="17"/>
        <v>-6.9552070673989538E-2</v>
      </c>
      <c r="W59" s="20">
        <f t="shared" si="18"/>
        <v>0.99757832247145406</v>
      </c>
      <c r="X59" s="20">
        <f t="shared" si="19"/>
        <v>-0.98228246752087733</v>
      </c>
      <c r="Y59" s="20">
        <f t="shared" si="20"/>
        <v>0.18740638730069076</v>
      </c>
    </row>
    <row r="60" spans="1:25" x14ac:dyDescent="0.25">
      <c r="A60">
        <v>59</v>
      </c>
      <c r="B60" s="1">
        <v>1192829.0142000001</v>
      </c>
      <c r="C60" s="1">
        <v>-6252161.6646999996</v>
      </c>
      <c r="D60" s="1">
        <v>-440799.14360000001</v>
      </c>
      <c r="E60" s="15">
        <f t="shared" si="0"/>
        <v>0.40000001899898052</v>
      </c>
      <c r="F60" s="15">
        <f t="shared" si="1"/>
        <v>0.2000005915760994</v>
      </c>
      <c r="G60" s="15">
        <f t="shared" si="2"/>
        <v>4.5999999856576324</v>
      </c>
      <c r="H60" s="16">
        <f t="shared" si="3"/>
        <v>-79.198537558441785</v>
      </c>
      <c r="I60" s="17">
        <f t="shared" si="4"/>
        <v>6364932.5635596188</v>
      </c>
      <c r="J60" s="18">
        <f t="shared" si="5"/>
        <v>-3.9882690406747883</v>
      </c>
      <c r="K60" s="17">
        <f t="shared" si="6"/>
        <v>6378240.2777673528</v>
      </c>
      <c r="L60" s="19">
        <f t="shared" si="7"/>
        <v>-3.9882600996875595</v>
      </c>
      <c r="M60" s="17">
        <f t="shared" si="8"/>
        <v>6378240.2773050293</v>
      </c>
      <c r="N60" s="19">
        <f t="shared" si="9"/>
        <v>-3.9882600401408221</v>
      </c>
      <c r="O60" s="17">
        <f t="shared" si="10"/>
        <v>6378240.2773019504</v>
      </c>
      <c r="P60" s="19">
        <f t="shared" si="11"/>
        <v>-3.9882600397442416</v>
      </c>
      <c r="Q60" s="17">
        <f t="shared" si="12"/>
        <v>6378240.2773019299</v>
      </c>
      <c r="R60" s="18">
        <f t="shared" si="13"/>
        <v>-3.988260039741601</v>
      </c>
      <c r="S60" s="17">
        <f t="shared" si="14"/>
        <v>6378240.2773019299</v>
      </c>
      <c r="T60" s="18">
        <f t="shared" si="15"/>
        <v>-3.9882600397415837</v>
      </c>
      <c r="U60" s="2">
        <f t="shared" si="16"/>
        <v>2143.518218755722</v>
      </c>
      <c r="V60" s="20">
        <f t="shared" si="17"/>
        <v>-6.9552070449092604E-2</v>
      </c>
      <c r="W60" s="20">
        <f t="shared" si="18"/>
        <v>0.99757832248713407</v>
      </c>
      <c r="X60" s="20">
        <f t="shared" si="19"/>
        <v>-0.98228246760927962</v>
      </c>
      <c r="Y60" s="20">
        <f t="shared" si="20"/>
        <v>0.18740638683733438</v>
      </c>
    </row>
    <row r="61" spans="1:25" x14ac:dyDescent="0.25">
      <c r="A61">
        <v>60</v>
      </c>
      <c r="B61" s="1">
        <v>1192829.014</v>
      </c>
      <c r="C61" s="1">
        <v>-6252161.6695999997</v>
      </c>
      <c r="D61" s="1">
        <v>-440799.14679999999</v>
      </c>
      <c r="E61" s="15">
        <f t="shared" si="0"/>
        <v>0.19999989308416843</v>
      </c>
      <c r="F61" s="15">
        <f t="shared" si="1"/>
        <v>-4.6999994665384293</v>
      </c>
      <c r="G61" s="15">
        <f t="shared" si="2"/>
        <v>1.4000000082887709</v>
      </c>
      <c r="H61" s="16">
        <f t="shared" si="3"/>
        <v>-79.198537568476524</v>
      </c>
      <c r="I61" s="17">
        <f t="shared" si="4"/>
        <v>6364932.5683353208</v>
      </c>
      <c r="J61" s="18">
        <f t="shared" si="5"/>
        <v>-3.9882690665515619</v>
      </c>
      <c r="K61" s="17">
        <f t="shared" si="6"/>
        <v>6378240.2777686911</v>
      </c>
      <c r="L61" s="19">
        <f t="shared" si="7"/>
        <v>-3.9882601255434826</v>
      </c>
      <c r="M61" s="17">
        <f t="shared" si="8"/>
        <v>6378240.2773063667</v>
      </c>
      <c r="N61" s="19">
        <f t="shared" si="9"/>
        <v>-3.9882600659966054</v>
      </c>
      <c r="O61" s="17">
        <f t="shared" si="10"/>
        <v>6378240.2773032878</v>
      </c>
      <c r="P61" s="19">
        <f t="shared" si="11"/>
        <v>-3.9882600656000244</v>
      </c>
      <c r="Q61" s="17">
        <f t="shared" si="12"/>
        <v>6378240.2773032673</v>
      </c>
      <c r="R61" s="18">
        <f t="shared" si="13"/>
        <v>-3.9882600655973839</v>
      </c>
      <c r="S61" s="17">
        <f t="shared" si="14"/>
        <v>6378240.2773032673</v>
      </c>
      <c r="T61" s="18">
        <f t="shared" si="15"/>
        <v>-3.9882600655973661</v>
      </c>
      <c r="U61" s="2">
        <f t="shared" si="16"/>
        <v>2143.5232054581866</v>
      </c>
      <c r="V61" s="20">
        <f t="shared" si="17"/>
        <v>-6.955207089926832E-2</v>
      </c>
      <c r="W61" s="20">
        <f t="shared" si="18"/>
        <v>0.9975783224557474</v>
      </c>
      <c r="X61" s="20">
        <f t="shared" si="19"/>
        <v>-0.98228246764210181</v>
      </c>
      <c r="Y61" s="20">
        <f t="shared" si="20"/>
        <v>0.18740638666529816</v>
      </c>
    </row>
    <row r="62" spans="1:25" x14ac:dyDescent="0.25">
      <c r="A62">
        <v>61</v>
      </c>
      <c r="B62" s="1">
        <v>1192829.0171000001</v>
      </c>
      <c r="C62" s="1">
        <v>-6252161.6584999999</v>
      </c>
      <c r="D62" s="1">
        <v>-440799.14740000002</v>
      </c>
      <c r="E62" s="15">
        <f t="shared" si="0"/>
        <v>3.2999999821186066</v>
      </c>
      <c r="F62" s="15">
        <f t="shared" si="1"/>
        <v>6.4000003039836884</v>
      </c>
      <c r="G62" s="15">
        <f t="shared" si="2"/>
        <v>0.79999997979030013</v>
      </c>
      <c r="H62" s="16">
        <f t="shared" si="3"/>
        <v>-79.198537522339777</v>
      </c>
      <c r="I62" s="17">
        <f t="shared" si="4"/>
        <v>6364932.5580129456</v>
      </c>
      <c r="J62" s="18">
        <f t="shared" si="5"/>
        <v>-3.9882690784098633</v>
      </c>
      <c r="K62" s="17">
        <f t="shared" si="6"/>
        <v>6378240.2777693039</v>
      </c>
      <c r="L62" s="19">
        <f t="shared" si="7"/>
        <v>-3.9882601374445215</v>
      </c>
      <c r="M62" s="17">
        <f t="shared" si="8"/>
        <v>6378240.2773069814</v>
      </c>
      <c r="N62" s="19">
        <f t="shared" si="9"/>
        <v>-3.9882600778979285</v>
      </c>
      <c r="O62" s="17">
        <f t="shared" si="10"/>
        <v>6378240.2773039024</v>
      </c>
      <c r="P62" s="19">
        <f t="shared" si="11"/>
        <v>-3.9882600775013497</v>
      </c>
      <c r="Q62" s="17">
        <f t="shared" si="12"/>
        <v>6378240.2773038819</v>
      </c>
      <c r="R62" s="18">
        <f t="shared" si="13"/>
        <v>-3.9882600774987091</v>
      </c>
      <c r="S62" s="17">
        <f t="shared" si="14"/>
        <v>6378240.2773038819</v>
      </c>
      <c r="T62" s="18">
        <f t="shared" si="15"/>
        <v>-3.9882600774986909</v>
      </c>
      <c r="U62" s="2">
        <f t="shared" si="16"/>
        <v>2143.512949812226</v>
      </c>
      <c r="V62" s="20">
        <f t="shared" si="17"/>
        <v>-6.9552071106482594E-2</v>
      </c>
      <c r="W62" s="20">
        <f t="shared" si="18"/>
        <v>0.99757832244130029</v>
      </c>
      <c r="X62" s="20">
        <f t="shared" si="19"/>
        <v>-0.98228246749119497</v>
      </c>
      <c r="Y62" s="20">
        <f t="shared" si="20"/>
        <v>0.18740638745626964</v>
      </c>
    </row>
    <row r="63" spans="1:25" x14ac:dyDescent="0.25">
      <c r="A63">
        <v>62</v>
      </c>
      <c r="B63" s="1">
        <v>1192829.0149000001</v>
      </c>
      <c r="C63" s="1">
        <v>-6252161.6588000003</v>
      </c>
      <c r="D63" s="1">
        <v>-440799.14610000001</v>
      </c>
      <c r="E63" s="15">
        <f t="shared" si="0"/>
        <v>1.0999999940395355</v>
      </c>
      <c r="F63" s="15">
        <f t="shared" si="1"/>
        <v>6.0999998822808266</v>
      </c>
      <c r="G63" s="15">
        <f t="shared" si="2"/>
        <v>2.0999999833293259</v>
      </c>
      <c r="H63" s="16">
        <f t="shared" si="3"/>
        <v>-79.198537542298922</v>
      </c>
      <c r="I63" s="17">
        <f t="shared" si="4"/>
        <v>6364932.5578953372</v>
      </c>
      <c r="J63" s="18">
        <f t="shared" si="5"/>
        <v>-3.9882690667591167</v>
      </c>
      <c r="K63" s="17">
        <f t="shared" si="6"/>
        <v>6378240.2777687013</v>
      </c>
      <c r="L63" s="19">
        <f t="shared" si="7"/>
        <v>-3.988260125794667</v>
      </c>
      <c r="M63" s="17">
        <f t="shared" si="8"/>
        <v>6378240.2773063798</v>
      </c>
      <c r="N63" s="19">
        <f t="shared" si="9"/>
        <v>-3.9882600662480816</v>
      </c>
      <c r="O63" s="17">
        <f t="shared" si="10"/>
        <v>6378240.2773032999</v>
      </c>
      <c r="P63" s="19">
        <f t="shared" si="11"/>
        <v>-3.9882600658515019</v>
      </c>
      <c r="Q63" s="17">
        <f t="shared" si="12"/>
        <v>6378240.2773032803</v>
      </c>
      <c r="R63" s="18">
        <f t="shared" si="13"/>
        <v>-3.9882600658488614</v>
      </c>
      <c r="S63" s="17">
        <f t="shared" si="14"/>
        <v>6378240.2773032794</v>
      </c>
      <c r="T63" s="18">
        <f t="shared" si="15"/>
        <v>-3.9882600658488432</v>
      </c>
      <c r="U63" s="2">
        <f t="shared" si="16"/>
        <v>2143.5127420723438</v>
      </c>
      <c r="V63" s="20">
        <f t="shared" si="17"/>
        <v>-6.955207090364679E-2</v>
      </c>
      <c r="W63" s="20">
        <f t="shared" si="18"/>
        <v>0.99757832245544209</v>
      </c>
      <c r="X63" s="20">
        <f t="shared" si="19"/>
        <v>-0.98228246755647852</v>
      </c>
      <c r="Y63" s="20">
        <f t="shared" si="20"/>
        <v>0.18740638711408869</v>
      </c>
    </row>
    <row r="64" spans="1:25" x14ac:dyDescent="0.25">
      <c r="A64">
        <v>63</v>
      </c>
      <c r="B64" s="1">
        <v>1192829.0118</v>
      </c>
      <c r="C64" s="1">
        <v>-6252161.6585999997</v>
      </c>
      <c r="D64" s="1">
        <v>-440799.14669999998</v>
      </c>
      <c r="E64" s="15">
        <f t="shared" si="0"/>
        <v>-2.0000000949949026</v>
      </c>
      <c r="F64" s="15">
        <f t="shared" si="1"/>
        <v>6.300000473856926</v>
      </c>
      <c r="G64" s="15">
        <f t="shared" si="2"/>
        <v>1.500000013038516</v>
      </c>
      <c r="H64" s="16">
        <f t="shared" si="3"/>
        <v>-79.198537569372661</v>
      </c>
      <c r="I64" s="17">
        <f t="shared" si="4"/>
        <v>6364932.5571179204</v>
      </c>
      <c r="J64" s="18">
        <f t="shared" si="5"/>
        <v>-3.9882690726558447</v>
      </c>
      <c r="K64" s="17">
        <f t="shared" si="6"/>
        <v>6378240.2777690068</v>
      </c>
      <c r="L64" s="19">
        <f t="shared" si="7"/>
        <v>-3.988260131694441</v>
      </c>
      <c r="M64" s="17">
        <f t="shared" si="8"/>
        <v>6378240.2773066843</v>
      </c>
      <c r="N64" s="19">
        <f t="shared" si="9"/>
        <v>-3.9882600721478751</v>
      </c>
      <c r="O64" s="17">
        <f t="shared" si="10"/>
        <v>6378240.2773036053</v>
      </c>
      <c r="P64" s="19">
        <f t="shared" si="11"/>
        <v>-3.9882600717512968</v>
      </c>
      <c r="Q64" s="17">
        <f t="shared" si="12"/>
        <v>6378240.2773035849</v>
      </c>
      <c r="R64" s="18">
        <f t="shared" si="13"/>
        <v>-3.9882600717486554</v>
      </c>
      <c r="S64" s="17">
        <f t="shared" si="14"/>
        <v>6378240.2773035849</v>
      </c>
      <c r="T64" s="18">
        <f t="shared" si="15"/>
        <v>-3.9882600717486376</v>
      </c>
      <c r="U64" s="2">
        <f t="shared" si="16"/>
        <v>2143.5120082683861</v>
      </c>
      <c r="V64" s="20">
        <f t="shared" si="17"/>
        <v>-6.955207100636826E-2</v>
      </c>
      <c r="W64" s="20">
        <f t="shared" si="18"/>
        <v>0.99757832244828026</v>
      </c>
      <c r="X64" s="20">
        <f t="shared" si="19"/>
        <v>-0.98228246764503291</v>
      </c>
      <c r="Y64" s="20">
        <f t="shared" si="20"/>
        <v>0.18740638664993489</v>
      </c>
    </row>
    <row r="65" spans="1:25" x14ac:dyDescent="0.25">
      <c r="A65">
        <v>64</v>
      </c>
      <c r="B65" s="1">
        <v>1192829.0144</v>
      </c>
      <c r="C65" s="1">
        <v>-6252161.6571000004</v>
      </c>
      <c r="D65" s="1">
        <v>-440799.14720000001</v>
      </c>
      <c r="E65" s="15">
        <f t="shared" si="0"/>
        <v>0.59999991208314896</v>
      </c>
      <c r="F65" s="15">
        <f t="shared" si="1"/>
        <v>7.799999788403511</v>
      </c>
      <c r="G65" s="15">
        <f t="shared" si="2"/>
        <v>0.99999998928979039</v>
      </c>
      <c r="H65" s="16">
        <f t="shared" si="3"/>
        <v>-79.198537543852197</v>
      </c>
      <c r="I65" s="17">
        <f t="shared" si="4"/>
        <v>6364932.5561317531</v>
      </c>
      <c r="J65" s="18">
        <f t="shared" si="5"/>
        <v>-3.9882690777810912</v>
      </c>
      <c r="K65" s="17">
        <f t="shared" si="6"/>
        <v>6378240.2777692713</v>
      </c>
      <c r="L65" s="19">
        <f t="shared" si="7"/>
        <v>-3.9882601368236341</v>
      </c>
      <c r="M65" s="17">
        <f t="shared" si="8"/>
        <v>6378240.2773069497</v>
      </c>
      <c r="N65" s="19">
        <f t="shared" si="9"/>
        <v>-3.9882600772770944</v>
      </c>
      <c r="O65" s="17">
        <f t="shared" si="10"/>
        <v>6378240.2773038708</v>
      </c>
      <c r="P65" s="19">
        <f t="shared" si="11"/>
        <v>-3.9882600768805161</v>
      </c>
      <c r="Q65" s="17">
        <f t="shared" si="12"/>
        <v>6378240.2773038503</v>
      </c>
      <c r="R65" s="18">
        <f t="shared" si="13"/>
        <v>-3.9882600768778746</v>
      </c>
      <c r="S65" s="17">
        <f t="shared" si="14"/>
        <v>6378240.2773038503</v>
      </c>
      <c r="T65" s="18">
        <f t="shared" si="15"/>
        <v>-3.9882600768778569</v>
      </c>
      <c r="U65" s="2">
        <f t="shared" si="16"/>
        <v>2143.5110592646524</v>
      </c>
      <c r="V65" s="20">
        <f t="shared" si="17"/>
        <v>-6.955207109567324E-2</v>
      </c>
      <c r="W65" s="20">
        <f t="shared" si="18"/>
        <v>0.99757832244205391</v>
      </c>
      <c r="X65" s="20">
        <f t="shared" si="19"/>
        <v>-0.98228246756155901</v>
      </c>
      <c r="Y65" s="20">
        <f t="shared" si="20"/>
        <v>0.18740638708745938</v>
      </c>
    </row>
    <row r="66" spans="1:25" x14ac:dyDescent="0.25">
      <c r="A66">
        <v>65</v>
      </c>
      <c r="B66" s="1">
        <v>1192829.0116000001</v>
      </c>
      <c r="C66" s="1">
        <v>-6252161.6654000003</v>
      </c>
      <c r="D66" s="1">
        <v>-440799.14730000001</v>
      </c>
      <c r="E66" s="15">
        <f t="shared" si="0"/>
        <v>-2.199999988079071</v>
      </c>
      <c r="F66" s="15">
        <f t="shared" si="1"/>
        <v>-0.50000008195638657</v>
      </c>
      <c r="G66" s="15">
        <f t="shared" si="2"/>
        <v>0.89999998454004526</v>
      </c>
      <c r="H66" s="16">
        <f t="shared" si="3"/>
        <v>-79.198537582612673</v>
      </c>
      <c r="I66" s="17">
        <f t="shared" si="4"/>
        <v>6364932.5637599602</v>
      </c>
      <c r="J66" s="18">
        <f t="shared" si="5"/>
        <v>-3.9882690739185414</v>
      </c>
      <c r="K66" s="17">
        <f t="shared" si="6"/>
        <v>6378240.277769072</v>
      </c>
      <c r="L66" s="19">
        <f t="shared" si="7"/>
        <v>-3.9882601329293328</v>
      </c>
      <c r="M66" s="17">
        <f t="shared" si="8"/>
        <v>6378240.2773067476</v>
      </c>
      <c r="N66" s="19">
        <f t="shared" si="9"/>
        <v>-3.9882600733825808</v>
      </c>
      <c r="O66" s="17">
        <f t="shared" si="10"/>
        <v>6378240.2773036687</v>
      </c>
      <c r="P66" s="19">
        <f t="shared" si="11"/>
        <v>-3.9882600729860016</v>
      </c>
      <c r="Q66" s="17">
        <f t="shared" si="12"/>
        <v>6378240.2773036482</v>
      </c>
      <c r="R66" s="18">
        <f t="shared" si="13"/>
        <v>-3.9882600729833602</v>
      </c>
      <c r="S66" s="17">
        <f t="shared" si="14"/>
        <v>6378240.2773036482</v>
      </c>
      <c r="T66" s="18">
        <f t="shared" si="15"/>
        <v>-3.9882600729833424</v>
      </c>
      <c r="U66" s="2">
        <f t="shared" si="16"/>
        <v>2143.5186759550124</v>
      </c>
      <c r="V66" s="20">
        <f t="shared" si="17"/>
        <v>-6.9552071027865744E-2</v>
      </c>
      <c r="W66" s="20">
        <f t="shared" si="18"/>
        <v>0.99757832244678146</v>
      </c>
      <c r="X66" s="20">
        <f t="shared" si="19"/>
        <v>-0.98228246768833916</v>
      </c>
      <c r="Y66" s="20">
        <f t="shared" si="20"/>
        <v>0.18740638642294727</v>
      </c>
    </row>
    <row r="67" spans="1:25" x14ac:dyDescent="0.25">
      <c r="A67">
        <v>66</v>
      </c>
      <c r="B67" s="1">
        <v>1192829.0086000001</v>
      </c>
      <c r="C67" s="1">
        <v>-6252161.6634999998</v>
      </c>
      <c r="D67" s="1">
        <v>-440799.14980000001</v>
      </c>
      <c r="E67" s="15">
        <f t="shared" ref="E67:E130" si="21">(B67-B$2)*1000</f>
        <v>-5.2000000141561031</v>
      </c>
      <c r="F67" s="15">
        <f t="shared" ref="F67:F130" si="22">(C67-C$2)*1000</f>
        <v>1.4000004157423973</v>
      </c>
      <c r="G67" s="15">
        <f t="shared" ref="G67:G130" si="23">(D67-D$2)*1000</f>
        <v>-1.6000000177882612</v>
      </c>
      <c r="H67" s="16">
        <f t="shared" ref="H67:H130" si="24">DEGREES(ATAN(C67/B67))</f>
        <v>-79.198537605934277</v>
      </c>
      <c r="I67" s="17">
        <f t="shared" ref="I67:I130" si="25">SQRT(B67^2+C67^2)</f>
        <v>6364932.5613314034</v>
      </c>
      <c r="J67" s="18">
        <f t="shared" ref="J67:J130" si="26">DEGREES(ATAN(D67/(I67*(1-0.081819191^2))))</f>
        <v>-3.9882690979819064</v>
      </c>
      <c r="K67" s="17">
        <f t="shared" ref="K67:K130" si="27">6378137/SQRT(1-(0.081819191^2*(SIN(RADIANS(J67))^2)))</f>
        <v>6378240.2777703162</v>
      </c>
      <c r="L67" s="19">
        <f t="shared" ref="L67:L130" si="28">DEGREES((ATAN((D67+(0.081819191^2)*K67*SIN(RADIANS(J67)))/I67)))</f>
        <v>-3.9882601570020215</v>
      </c>
      <c r="M67" s="17">
        <f t="shared" ref="M67:M130" si="29">6378137/SQRT(1-((0.081819191^2)*(SIN(RADIANS(L67))^2)))</f>
        <v>6378240.2773079928</v>
      </c>
      <c r="N67" s="19">
        <f t="shared" ref="N67:N130" si="30">DEGREES((ATAN((D67+(0.081819191^2)*M67*SIN(RADIANS(L67)))/I67)))</f>
        <v>-3.9882600974553326</v>
      </c>
      <c r="O67" s="17">
        <f t="shared" ref="O67:O130" si="31">6378137/SQRT(1-((0.081819191^2)*(SIN(RADIANS(N67))^2)))</f>
        <v>6378240.2773049138</v>
      </c>
      <c r="P67" s="19">
        <f t="shared" ref="P67:P130" si="32">DEGREES((ATAN((D67+(0.081819191^2)*O67*SIN(RADIANS(N67)))/I67)))</f>
        <v>-3.988260097058753</v>
      </c>
      <c r="Q67" s="17">
        <f t="shared" ref="Q67:Q130" si="33">6378137/SQRT(1-((0.081819191^2)*(SIN(RADIANS(P67))^2)))</f>
        <v>6378240.2773048934</v>
      </c>
      <c r="R67" s="18">
        <f t="shared" ref="R67:R130" si="34">DEGREES((ATAN((D67+(0.081819191^2)*Q67*SIN(RADIANS(P67)))/I67)))</f>
        <v>-3.9882600970561115</v>
      </c>
      <c r="S67" s="17">
        <f t="shared" ref="S67:S130" si="35">6378137/SQRT(1-((0.081819191^2)*(SIN(RADIANS(R67))^2)))</f>
        <v>6378240.2773048934</v>
      </c>
      <c r="T67" s="18">
        <f t="shared" ref="T67:T130" si="36">DEGREES((ATAN((D67+(0.081819191^2)*S67*SIN(RADIANS(R67)))/I67)))</f>
        <v>-3.9882600970560942</v>
      </c>
      <c r="U67" s="2">
        <f t="shared" ref="U67:U130" si="37">(I67/COS(RADIANS(T67)))-S67</f>
        <v>2143.5164271593094</v>
      </c>
      <c r="V67" s="20">
        <f t="shared" ref="V67:V130" si="38">SIN(RADIANS(T67))</f>
        <v>-6.9552071446997057E-2</v>
      </c>
      <c r="W67" s="20">
        <f t="shared" ref="W67:W130" si="39">COS(RADIANS(T67))</f>
        <v>0.99757832241755928</v>
      </c>
      <c r="X67" s="20">
        <f t="shared" ref="X67:X130" si="40">SIN(RADIANS(H67))</f>
        <v>-0.9822824677646208</v>
      </c>
      <c r="Y67" s="20">
        <f t="shared" ref="Y67:Y130" si="41">COS(RADIANS(H67))</f>
        <v>0.18740638602312015</v>
      </c>
    </row>
    <row r="68" spans="1:25" x14ac:dyDescent="0.25">
      <c r="A68">
        <v>67</v>
      </c>
      <c r="B68" s="1">
        <v>1192829.0134000001</v>
      </c>
      <c r="C68" s="1">
        <v>-6252161.6672999999</v>
      </c>
      <c r="D68" s="1">
        <v>-440799.14640000003</v>
      </c>
      <c r="E68" s="15">
        <f t="shared" si="21"/>
        <v>-0.40000001899898052</v>
      </c>
      <c r="F68" s="15">
        <f t="shared" si="22"/>
        <v>-2.3999996483325958</v>
      </c>
      <c r="G68" s="15">
        <f t="shared" si="23"/>
        <v>1.7999999690800905</v>
      </c>
      <c r="H68" s="16">
        <f t="shared" si="24"/>
        <v>-79.198537569901816</v>
      </c>
      <c r="I68" s="17">
        <f t="shared" si="25"/>
        <v>6364932.5659636278</v>
      </c>
      <c r="J68" s="18">
        <f t="shared" si="26"/>
        <v>-3.9882690644254231</v>
      </c>
      <c r="K68" s="17">
        <f t="shared" si="27"/>
        <v>6378240.2777685812</v>
      </c>
      <c r="L68" s="19">
        <f t="shared" si="28"/>
        <v>-3.9882601234273309</v>
      </c>
      <c r="M68" s="17">
        <f t="shared" si="29"/>
        <v>6378240.2773062577</v>
      </c>
      <c r="N68" s="19">
        <f t="shared" si="30"/>
        <v>-3.9882600638805195</v>
      </c>
      <c r="O68" s="17">
        <f t="shared" si="31"/>
        <v>6378240.2773031779</v>
      </c>
      <c r="P68" s="19">
        <f t="shared" si="32"/>
        <v>-3.9882600634839402</v>
      </c>
      <c r="Q68" s="17">
        <f t="shared" si="33"/>
        <v>6378240.2773031574</v>
      </c>
      <c r="R68" s="18">
        <f t="shared" si="34"/>
        <v>-3.9882600634812988</v>
      </c>
      <c r="S68" s="17">
        <f t="shared" si="35"/>
        <v>6378240.2773031574</v>
      </c>
      <c r="T68" s="18">
        <f t="shared" si="36"/>
        <v>-3.988260063481281</v>
      </c>
      <c r="U68" s="2">
        <f t="shared" si="37"/>
        <v>2143.5208116890863</v>
      </c>
      <c r="V68" s="20">
        <f t="shared" si="38"/>
        <v>-6.9552070862425097E-2</v>
      </c>
      <c r="W68" s="20">
        <f t="shared" si="39"/>
        <v>0.99757832245831612</v>
      </c>
      <c r="X68" s="20">
        <f t="shared" si="40"/>
        <v>-0.98228246764676375</v>
      </c>
      <c r="Y68" s="20">
        <f t="shared" si="41"/>
        <v>0.18740638664086304</v>
      </c>
    </row>
    <row r="69" spans="1:25" x14ac:dyDescent="0.25">
      <c r="A69">
        <v>68</v>
      </c>
      <c r="B69" s="1">
        <v>1192829.0104</v>
      </c>
      <c r="C69" s="1">
        <v>-6252161.6541999998</v>
      </c>
      <c r="D69" s="1">
        <v>-440799.14909999998</v>
      </c>
      <c r="E69" s="15">
        <f t="shared" si="21"/>
        <v>-3.4000000450760126</v>
      </c>
      <c r="F69" s="15">
        <f t="shared" si="22"/>
        <v>10.700000450015068</v>
      </c>
      <c r="G69" s="15">
        <f t="shared" si="23"/>
        <v>-0.89999998454004526</v>
      </c>
      <c r="H69" s="16">
        <f t="shared" si="24"/>
        <v>-79.198537574329109</v>
      </c>
      <c r="I69" s="17">
        <f t="shared" si="25"/>
        <v>6364932.5525335083</v>
      </c>
      <c r="J69" s="18">
        <f t="shared" si="26"/>
        <v>-3.9882690971638488</v>
      </c>
      <c r="K69" s="17">
        <f t="shared" si="27"/>
        <v>6378240.2777702734</v>
      </c>
      <c r="L69" s="19">
        <f t="shared" si="28"/>
        <v>-3.9882601562207651</v>
      </c>
      <c r="M69" s="17">
        <f t="shared" si="29"/>
        <v>6378240.2773079528</v>
      </c>
      <c r="N69" s="19">
        <f t="shared" si="30"/>
        <v>-3.9882600966743209</v>
      </c>
      <c r="O69" s="17">
        <f t="shared" si="31"/>
        <v>6378240.2773048738</v>
      </c>
      <c r="P69" s="19">
        <f t="shared" si="32"/>
        <v>-3.9882600962777426</v>
      </c>
      <c r="Q69" s="17">
        <f t="shared" si="33"/>
        <v>6378240.2773048533</v>
      </c>
      <c r="R69" s="18">
        <f t="shared" si="34"/>
        <v>-3.988260096275102</v>
      </c>
      <c r="S69" s="17">
        <f t="shared" si="35"/>
        <v>6378240.2773048533</v>
      </c>
      <c r="T69" s="18">
        <f t="shared" si="36"/>
        <v>-3.9882600962750834</v>
      </c>
      <c r="U69" s="2">
        <f t="shared" si="37"/>
        <v>2143.5076018832624</v>
      </c>
      <c r="V69" s="20">
        <f t="shared" si="38"/>
        <v>-6.9552071433398852E-2</v>
      </c>
      <c r="W69" s="20">
        <f t="shared" si="39"/>
        <v>0.9975783224185073</v>
      </c>
      <c r="X69" s="20">
        <f t="shared" si="40"/>
        <v>-0.98228246766124472</v>
      </c>
      <c r="Y69" s="20">
        <f t="shared" si="41"/>
        <v>0.18740638656496122</v>
      </c>
    </row>
    <row r="70" spans="1:25" x14ac:dyDescent="0.25">
      <c r="A70">
        <v>69</v>
      </c>
      <c r="B70" s="1">
        <v>1192829.0208999999</v>
      </c>
      <c r="C70" s="1">
        <v>-6252161.6639</v>
      </c>
      <c r="D70" s="1">
        <v>-440799.14850000001</v>
      </c>
      <c r="E70" s="15">
        <f t="shared" si="21"/>
        <v>7.099999813362956</v>
      </c>
      <c r="F70" s="15">
        <f t="shared" si="22"/>
        <v>1.0000001639127731</v>
      </c>
      <c r="G70" s="15">
        <f t="shared" si="23"/>
        <v>-0.30000001424923539</v>
      </c>
      <c r="H70" s="16">
        <f t="shared" si="24"/>
        <v>-79.19853749784879</v>
      </c>
      <c r="I70" s="17">
        <f t="shared" si="25"/>
        <v>6364932.5640294151</v>
      </c>
      <c r="J70" s="18">
        <f t="shared" si="26"/>
        <v>-3.9882690845725857</v>
      </c>
      <c r="K70" s="17">
        <f t="shared" si="27"/>
        <v>6378240.2777696224</v>
      </c>
      <c r="L70" s="19">
        <f t="shared" si="28"/>
        <v>-3.9882601435818841</v>
      </c>
      <c r="M70" s="17">
        <f t="shared" si="29"/>
        <v>6378240.277307299</v>
      </c>
      <c r="N70" s="19">
        <f t="shared" si="30"/>
        <v>-3.9882600840351228</v>
      </c>
      <c r="O70" s="17">
        <f t="shared" si="31"/>
        <v>6378240.27730422</v>
      </c>
      <c r="P70" s="19">
        <f t="shared" si="32"/>
        <v>-3.9882600836385436</v>
      </c>
      <c r="Q70" s="17">
        <f t="shared" si="33"/>
        <v>6378240.2773041995</v>
      </c>
      <c r="R70" s="18">
        <f t="shared" si="34"/>
        <v>-3.9882600836359021</v>
      </c>
      <c r="S70" s="17">
        <f t="shared" si="35"/>
        <v>6378240.2773041995</v>
      </c>
      <c r="T70" s="18">
        <f t="shared" si="36"/>
        <v>-3.9882600836358844</v>
      </c>
      <c r="U70" s="2">
        <f t="shared" si="37"/>
        <v>2143.5190282193944</v>
      </c>
      <c r="V70" s="20">
        <f t="shared" si="38"/>
        <v>-6.9552071213337424E-2</v>
      </c>
      <c r="W70" s="20">
        <f t="shared" si="39"/>
        <v>0.99757832243385025</v>
      </c>
      <c r="X70" s="20">
        <f t="shared" si="40"/>
        <v>-0.98228246741108849</v>
      </c>
      <c r="Y70" s="20">
        <f t="shared" si="41"/>
        <v>0.18740638787614461</v>
      </c>
    </row>
    <row r="71" spans="1:25" x14ac:dyDescent="0.25">
      <c r="A71">
        <v>70</v>
      </c>
      <c r="B71" s="1">
        <v>1192829.0098999999</v>
      </c>
      <c r="C71" s="1">
        <v>-6252161.6569999997</v>
      </c>
      <c r="D71" s="1">
        <v>-440799.14659999998</v>
      </c>
      <c r="E71" s="15">
        <f t="shared" si="21"/>
        <v>-3.9000001270323992</v>
      </c>
      <c r="F71" s="15">
        <f t="shared" si="22"/>
        <v>7.9000005498528481</v>
      </c>
      <c r="G71" s="15">
        <f t="shared" si="23"/>
        <v>1.6000000177882612</v>
      </c>
      <c r="H71" s="16">
        <f t="shared" si="24"/>
        <v>-79.198537583473836</v>
      </c>
      <c r="I71" s="17">
        <f t="shared" si="25"/>
        <v>6364932.5551901963</v>
      </c>
      <c r="J71" s="18">
        <f t="shared" si="26"/>
        <v>-3.9882690729579973</v>
      </c>
      <c r="K71" s="17">
        <f t="shared" si="27"/>
        <v>6378240.2777690226</v>
      </c>
      <c r="L71" s="19">
        <f t="shared" si="28"/>
        <v>-3.9882601320046414</v>
      </c>
      <c r="M71" s="17">
        <f t="shared" si="29"/>
        <v>6378240.2773067011</v>
      </c>
      <c r="N71" s="19">
        <f t="shared" si="30"/>
        <v>-3.9882600724581287</v>
      </c>
      <c r="O71" s="17">
        <f t="shared" si="31"/>
        <v>6378240.2773036212</v>
      </c>
      <c r="P71" s="19">
        <f t="shared" si="32"/>
        <v>-3.98826007206155</v>
      </c>
      <c r="Q71" s="17">
        <f t="shared" si="33"/>
        <v>6378240.2773036007</v>
      </c>
      <c r="R71" s="18">
        <f t="shared" si="34"/>
        <v>-3.9882600720589094</v>
      </c>
      <c r="S71" s="17">
        <f t="shared" si="35"/>
        <v>6378240.2773036007</v>
      </c>
      <c r="T71" s="18">
        <f t="shared" si="36"/>
        <v>-3.9882600720588921</v>
      </c>
      <c r="U71" s="2">
        <f t="shared" si="37"/>
        <v>2143.5100782578811</v>
      </c>
      <c r="V71" s="20">
        <f t="shared" si="38"/>
        <v>-6.9552071011770106E-2</v>
      </c>
      <c r="W71" s="20">
        <f t="shared" si="39"/>
        <v>0.99757832244790368</v>
      </c>
      <c r="X71" s="20">
        <f t="shared" si="40"/>
        <v>-0.9822824676911559</v>
      </c>
      <c r="Y71" s="20">
        <f t="shared" si="41"/>
        <v>0.18740638640818338</v>
      </c>
    </row>
    <row r="72" spans="1:25" x14ac:dyDescent="0.25">
      <c r="A72">
        <v>71</v>
      </c>
      <c r="B72" s="1">
        <v>1192829.0174</v>
      </c>
      <c r="C72" s="1">
        <v>-6252161.6536999997</v>
      </c>
      <c r="D72" s="1">
        <v>-440799.14659999998</v>
      </c>
      <c r="E72" s="15">
        <f t="shared" si="21"/>
        <v>3.599999938160181</v>
      </c>
      <c r="F72" s="15">
        <f t="shared" si="22"/>
        <v>11.200000531971455</v>
      </c>
      <c r="G72" s="15">
        <f t="shared" si="23"/>
        <v>1.6000000177882612</v>
      </c>
      <c r="H72" s="16">
        <f t="shared" si="24"/>
        <v>-79.198537511589507</v>
      </c>
      <c r="I72" s="17">
        <f t="shared" si="25"/>
        <v>6364932.5533542121</v>
      </c>
      <c r="J72" s="18">
        <f t="shared" si="26"/>
        <v>-3.9882690741047138</v>
      </c>
      <c r="K72" s="17">
        <f t="shared" si="27"/>
        <v>6378240.2777690813</v>
      </c>
      <c r="L72" s="19">
        <f t="shared" si="28"/>
        <v>-3.9882601331589917</v>
      </c>
      <c r="M72" s="17">
        <f t="shared" si="29"/>
        <v>6378240.2773067597</v>
      </c>
      <c r="N72" s="19">
        <f t="shared" si="30"/>
        <v>-3.9882600736125302</v>
      </c>
      <c r="O72" s="17">
        <f t="shared" si="31"/>
        <v>6378240.2773036808</v>
      </c>
      <c r="P72" s="19">
        <f t="shared" si="32"/>
        <v>-3.9882600732159523</v>
      </c>
      <c r="Q72" s="17">
        <f t="shared" si="33"/>
        <v>6378240.2773036603</v>
      </c>
      <c r="R72" s="18">
        <f t="shared" si="34"/>
        <v>-3.9882600732133109</v>
      </c>
      <c r="S72" s="17">
        <f t="shared" si="35"/>
        <v>6378240.2773036603</v>
      </c>
      <c r="T72" s="18">
        <f t="shared" si="36"/>
        <v>-3.9882600732132936</v>
      </c>
      <c r="U72" s="2">
        <f t="shared" si="37"/>
        <v>2143.5082467198372</v>
      </c>
      <c r="V72" s="20">
        <f t="shared" si="38"/>
        <v>-6.9552071031869417E-2</v>
      </c>
      <c r="W72" s="20">
        <f t="shared" si="39"/>
        <v>0.99757832244650235</v>
      </c>
      <c r="X72" s="20">
        <f t="shared" si="40"/>
        <v>-0.98228246745603243</v>
      </c>
      <c r="Y72" s="20">
        <f t="shared" si="41"/>
        <v>0.18740638764057282</v>
      </c>
    </row>
    <row r="73" spans="1:25" x14ac:dyDescent="0.25">
      <c r="A73">
        <v>72</v>
      </c>
      <c r="B73" s="1">
        <v>1192829.0068999999</v>
      </c>
      <c r="C73" s="1">
        <v>-6252161.6661999999</v>
      </c>
      <c r="D73" s="1">
        <v>-440799.14669999998</v>
      </c>
      <c r="E73" s="15">
        <f t="shared" si="21"/>
        <v>-6.9000001531094313</v>
      </c>
      <c r="F73" s="15">
        <f t="shared" si="22"/>
        <v>-1.2999996542930603</v>
      </c>
      <c r="G73" s="15">
        <f t="shared" si="23"/>
        <v>1.500000013038516</v>
      </c>
      <c r="H73" s="16">
        <f t="shared" si="24"/>
        <v>-79.19853762552107</v>
      </c>
      <c r="I73" s="17">
        <f t="shared" si="25"/>
        <v>6364932.5636649756</v>
      </c>
      <c r="J73" s="18">
        <f t="shared" si="26"/>
        <v>-3.9882690685666962</v>
      </c>
      <c r="K73" s="17">
        <f t="shared" si="27"/>
        <v>6378240.2777687944</v>
      </c>
      <c r="L73" s="19">
        <f t="shared" si="28"/>
        <v>-3.9882601275780685</v>
      </c>
      <c r="M73" s="17">
        <f t="shared" si="29"/>
        <v>6378240.277306472</v>
      </c>
      <c r="N73" s="19">
        <f t="shared" si="30"/>
        <v>-3.9882600680313214</v>
      </c>
      <c r="O73" s="17">
        <f t="shared" si="31"/>
        <v>6378240.277303393</v>
      </c>
      <c r="P73" s="19">
        <f t="shared" si="32"/>
        <v>-3.9882600676347413</v>
      </c>
      <c r="Q73" s="17">
        <f t="shared" si="33"/>
        <v>6378240.2773033725</v>
      </c>
      <c r="R73" s="18">
        <f t="shared" si="34"/>
        <v>-3.9882600676320998</v>
      </c>
      <c r="S73" s="17">
        <f t="shared" si="35"/>
        <v>6378240.2773033725</v>
      </c>
      <c r="T73" s="18">
        <f t="shared" si="36"/>
        <v>-3.988260067632083</v>
      </c>
      <c r="U73" s="2">
        <f t="shared" si="37"/>
        <v>2143.5185394678265</v>
      </c>
      <c r="V73" s="20">
        <f t="shared" si="38"/>
        <v>-6.9552070934694829E-2</v>
      </c>
      <c r="W73" s="20">
        <f t="shared" si="39"/>
        <v>0.99757832245327749</v>
      </c>
      <c r="X73" s="20">
        <f t="shared" si="40"/>
        <v>-0.98228246782868645</v>
      </c>
      <c r="Y73" s="20">
        <f t="shared" si="41"/>
        <v>0.18740638568732287</v>
      </c>
    </row>
    <row r="74" spans="1:25" x14ac:dyDescent="0.25">
      <c r="A74">
        <v>73</v>
      </c>
      <c r="B74" s="1">
        <v>1192829.0123000001</v>
      </c>
      <c r="C74" s="1">
        <v>-6252161.6612999998</v>
      </c>
      <c r="D74" s="1">
        <v>-440799.14490000001</v>
      </c>
      <c r="E74" s="15">
        <f t="shared" si="21"/>
        <v>-1.500000013038516</v>
      </c>
      <c r="F74" s="15">
        <f t="shared" si="22"/>
        <v>3.6000004038214684</v>
      </c>
      <c r="G74" s="15">
        <f t="shared" si="23"/>
        <v>3.2999999821186066</v>
      </c>
      <c r="H74" s="16">
        <f t="shared" si="24"/>
        <v>-79.198537569506385</v>
      </c>
      <c r="I74" s="17">
        <f t="shared" si="25"/>
        <v>6364932.5598637853</v>
      </c>
      <c r="J74" s="18">
        <f t="shared" si="26"/>
        <v>-3.9882690547073274</v>
      </c>
      <c r="K74" s="17">
        <f t="shared" si="27"/>
        <v>6378240.2777680783</v>
      </c>
      <c r="L74" s="19">
        <f t="shared" si="28"/>
        <v>-3.9882601137350644</v>
      </c>
      <c r="M74" s="17">
        <f t="shared" si="29"/>
        <v>6378240.2773057558</v>
      </c>
      <c r="N74" s="19">
        <f t="shared" si="30"/>
        <v>-3.9882600541884257</v>
      </c>
      <c r="O74" s="17">
        <f t="shared" si="31"/>
        <v>6378240.2773026768</v>
      </c>
      <c r="P74" s="19">
        <f t="shared" si="32"/>
        <v>-3.9882600537918469</v>
      </c>
      <c r="Q74" s="17">
        <f t="shared" si="33"/>
        <v>6378240.2773026563</v>
      </c>
      <c r="R74" s="18">
        <f t="shared" si="34"/>
        <v>-3.9882600537892055</v>
      </c>
      <c r="S74" s="17">
        <f t="shared" si="35"/>
        <v>6378240.2773026563</v>
      </c>
      <c r="T74" s="18">
        <f t="shared" si="36"/>
        <v>-3.9882600537891881</v>
      </c>
      <c r="U74" s="2">
        <f t="shared" si="37"/>
        <v>2143.5146222896874</v>
      </c>
      <c r="V74" s="20">
        <f t="shared" si="38"/>
        <v>-6.9552070693675819E-2</v>
      </c>
      <c r="W74" s="20">
        <f t="shared" si="39"/>
        <v>0.99757832247008149</v>
      </c>
      <c r="X74" s="20">
        <f t="shared" si="40"/>
        <v>-0.98228246764547034</v>
      </c>
      <c r="Y74" s="20">
        <f t="shared" si="41"/>
        <v>0.18740638664764234</v>
      </c>
    </row>
    <row r="75" spans="1:25" x14ac:dyDescent="0.25">
      <c r="A75">
        <v>74</v>
      </c>
      <c r="B75" s="1">
        <v>1192829.0051</v>
      </c>
      <c r="C75" s="1">
        <v>-6252161.6583000002</v>
      </c>
      <c r="D75" s="1">
        <v>-440799.14870000002</v>
      </c>
      <c r="E75" s="15">
        <f t="shared" si="21"/>
        <v>-8.7000001221895218</v>
      </c>
      <c r="F75" s="15">
        <f t="shared" si="22"/>
        <v>6.5999999642372131</v>
      </c>
      <c r="G75" s="15">
        <f t="shared" si="23"/>
        <v>-0.50000002374872565</v>
      </c>
      <c r="H75" s="16">
        <f t="shared" si="24"/>
        <v>-79.19853762810996</v>
      </c>
      <c r="I75" s="17">
        <f t="shared" si="25"/>
        <v>6364932.5555676129</v>
      </c>
      <c r="J75" s="18">
        <f t="shared" si="26"/>
        <v>-3.9882690916613668</v>
      </c>
      <c r="K75" s="17">
        <f t="shared" si="27"/>
        <v>6378240.2777699884</v>
      </c>
      <c r="L75" s="19">
        <f t="shared" si="28"/>
        <v>-3.98826015070579</v>
      </c>
      <c r="M75" s="17">
        <f t="shared" si="29"/>
        <v>6378240.2773076668</v>
      </c>
      <c r="N75" s="19">
        <f t="shared" si="30"/>
        <v>-3.9882600911592623</v>
      </c>
      <c r="O75" s="17">
        <f t="shared" si="31"/>
        <v>6378240.2773045879</v>
      </c>
      <c r="P75" s="19">
        <f t="shared" si="32"/>
        <v>-3.9882600907626844</v>
      </c>
      <c r="Q75" s="17">
        <f t="shared" si="33"/>
        <v>6378240.2773045683</v>
      </c>
      <c r="R75" s="18">
        <f t="shared" si="34"/>
        <v>-3.988260090760043</v>
      </c>
      <c r="S75" s="17">
        <f t="shared" si="35"/>
        <v>6378240.2773045674</v>
      </c>
      <c r="T75" s="18">
        <f t="shared" si="36"/>
        <v>-3.9882600907600256</v>
      </c>
      <c r="U75" s="2">
        <f t="shared" si="37"/>
        <v>2143.5106008192524</v>
      </c>
      <c r="V75" s="20">
        <f t="shared" si="38"/>
        <v>-6.9552071337376037E-2</v>
      </c>
      <c r="W75" s="20">
        <f t="shared" si="39"/>
        <v>0.99757832242520217</v>
      </c>
      <c r="X75" s="20">
        <f t="shared" si="40"/>
        <v>-0.98228246783715434</v>
      </c>
      <c r="Y75" s="20">
        <f t="shared" si="41"/>
        <v>0.18740638564293891</v>
      </c>
    </row>
    <row r="76" spans="1:25" x14ac:dyDescent="0.25">
      <c r="A76">
        <v>75</v>
      </c>
      <c r="B76" s="1">
        <v>1192829.0123999999</v>
      </c>
      <c r="C76" s="1">
        <v>-6252161.6654000003</v>
      </c>
      <c r="D76" s="1">
        <v>-440799.14870000002</v>
      </c>
      <c r="E76" s="15">
        <f t="shared" si="21"/>
        <v>-1.4000001829117537</v>
      </c>
      <c r="F76" s="15">
        <f t="shared" si="22"/>
        <v>-0.50000008195638657</v>
      </c>
      <c r="G76" s="15">
        <f t="shared" si="23"/>
        <v>-0.50000002374872565</v>
      </c>
      <c r="H76" s="16">
        <f t="shared" si="24"/>
        <v>-79.198537575538822</v>
      </c>
      <c r="I76" s="17">
        <f t="shared" si="25"/>
        <v>6364932.5639098845</v>
      </c>
      <c r="J76" s="18">
        <f t="shared" si="26"/>
        <v>-3.9882690864509653</v>
      </c>
      <c r="K76" s="17">
        <f t="shared" si="27"/>
        <v>6378240.2777697193</v>
      </c>
      <c r="L76" s="19">
        <f t="shared" si="28"/>
        <v>-3.9882601454606998</v>
      </c>
      <c r="M76" s="17">
        <f t="shared" si="29"/>
        <v>6378240.2773073968</v>
      </c>
      <c r="N76" s="19">
        <f t="shared" si="30"/>
        <v>-3.9882600859139399</v>
      </c>
      <c r="O76" s="17">
        <f t="shared" si="31"/>
        <v>6378240.2773043169</v>
      </c>
      <c r="P76" s="19">
        <f t="shared" si="32"/>
        <v>-3.9882600855173607</v>
      </c>
      <c r="Q76" s="17">
        <f t="shared" si="33"/>
        <v>6378240.2773042973</v>
      </c>
      <c r="R76" s="18">
        <f t="shared" si="34"/>
        <v>-3.9882600855147201</v>
      </c>
      <c r="S76" s="17">
        <f t="shared" si="35"/>
        <v>6378240.2773042964</v>
      </c>
      <c r="T76" s="18">
        <f t="shared" si="36"/>
        <v>-3.9882600855147019</v>
      </c>
      <c r="U76" s="2">
        <f t="shared" si="37"/>
        <v>2143.5189228886738</v>
      </c>
      <c r="V76" s="20">
        <f t="shared" si="38"/>
        <v>-6.9552071246049563E-2</v>
      </c>
      <c r="W76" s="20">
        <f t="shared" si="39"/>
        <v>0.99757832243156952</v>
      </c>
      <c r="X76" s="20">
        <f t="shared" si="40"/>
        <v>-0.98228246766520155</v>
      </c>
      <c r="Y76" s="20">
        <f t="shared" si="41"/>
        <v>0.18740638654422173</v>
      </c>
    </row>
    <row r="77" spans="1:25" x14ac:dyDescent="0.25">
      <c r="A77">
        <v>76</v>
      </c>
      <c r="B77" s="1">
        <v>1192829.0038999999</v>
      </c>
      <c r="C77" s="1">
        <v>-6252161.6662999997</v>
      </c>
      <c r="D77" s="1">
        <v>-440799.14840000001</v>
      </c>
      <c r="E77" s="15">
        <f t="shared" si="21"/>
        <v>-9.9000001791864634</v>
      </c>
      <c r="F77" s="15">
        <f t="shared" si="22"/>
        <v>-1.3999994844198227</v>
      </c>
      <c r="G77" s="15">
        <f t="shared" si="23"/>
        <v>-0.20000000949949026</v>
      </c>
      <c r="H77" s="16">
        <f t="shared" si="24"/>
        <v>-79.198537652216672</v>
      </c>
      <c r="I77" s="17">
        <f t="shared" si="25"/>
        <v>6364932.5632009842</v>
      </c>
      <c r="J77" s="18">
        <f t="shared" si="26"/>
        <v>-3.9882690841881439</v>
      </c>
      <c r="K77" s="17">
        <f t="shared" si="27"/>
        <v>6378240.2777696028</v>
      </c>
      <c r="L77" s="19">
        <f t="shared" si="28"/>
        <v>-3.988260143200919</v>
      </c>
      <c r="M77" s="17">
        <f t="shared" si="29"/>
        <v>6378240.2773072794</v>
      </c>
      <c r="N77" s="19">
        <f t="shared" si="30"/>
        <v>-3.9882600836541804</v>
      </c>
      <c r="O77" s="17">
        <f t="shared" si="31"/>
        <v>6378240.2773042005</v>
      </c>
      <c r="P77" s="19">
        <f t="shared" si="32"/>
        <v>-3.9882600832576003</v>
      </c>
      <c r="Q77" s="17">
        <f t="shared" si="33"/>
        <v>6378240.27730418</v>
      </c>
      <c r="R77" s="18">
        <f t="shared" si="34"/>
        <v>-3.9882600832549597</v>
      </c>
      <c r="S77" s="17">
        <f t="shared" si="35"/>
        <v>6378240.27730418</v>
      </c>
      <c r="T77" s="18">
        <f t="shared" si="36"/>
        <v>-3.9882600832549424</v>
      </c>
      <c r="U77" s="2">
        <f t="shared" si="37"/>
        <v>2143.5181948393583</v>
      </c>
      <c r="V77" s="20">
        <f t="shared" si="38"/>
        <v>-6.9552071206704841E-2</v>
      </c>
      <c r="W77" s="20">
        <f t="shared" si="39"/>
        <v>0.99757832243431266</v>
      </c>
      <c r="X77" s="20">
        <f t="shared" si="40"/>
        <v>-0.98228246791600393</v>
      </c>
      <c r="Y77" s="20">
        <f t="shared" si="41"/>
        <v>0.18740638522965195</v>
      </c>
    </row>
    <row r="78" spans="1:25" x14ac:dyDescent="0.25">
      <c r="A78">
        <v>77</v>
      </c>
      <c r="B78" s="1">
        <v>1192829.0125</v>
      </c>
      <c r="C78" s="1">
        <v>-6252161.6635999996</v>
      </c>
      <c r="D78" s="1">
        <v>-440799.14850000001</v>
      </c>
      <c r="E78" s="15">
        <f t="shared" si="21"/>
        <v>-1.3000001199543476</v>
      </c>
      <c r="F78" s="15">
        <f t="shared" si="22"/>
        <v>1.3000005856156349</v>
      </c>
      <c r="G78" s="15">
        <f t="shared" si="23"/>
        <v>-0.30000001424923539</v>
      </c>
      <c r="H78" s="16">
        <f t="shared" si="24"/>
        <v>-79.198537571618019</v>
      </c>
      <c r="I78" s="17">
        <f t="shared" si="25"/>
        <v>6364932.5621605171</v>
      </c>
      <c r="J78" s="18">
        <f t="shared" si="26"/>
        <v>-3.9882690857398586</v>
      </c>
      <c r="K78" s="17">
        <f t="shared" si="27"/>
        <v>6378240.2777696829</v>
      </c>
      <c r="L78" s="19">
        <f t="shared" si="28"/>
        <v>-3.988260144756929</v>
      </c>
      <c r="M78" s="17">
        <f t="shared" si="29"/>
        <v>6378240.2773073595</v>
      </c>
      <c r="N78" s="19">
        <f t="shared" si="30"/>
        <v>-3.9882600852102184</v>
      </c>
      <c r="O78" s="17">
        <f t="shared" si="31"/>
        <v>6378240.2773042805</v>
      </c>
      <c r="P78" s="19">
        <f t="shared" si="32"/>
        <v>-3.98826008481364</v>
      </c>
      <c r="Q78" s="17">
        <f t="shared" si="33"/>
        <v>6378240.2773042601</v>
      </c>
      <c r="R78" s="18">
        <f t="shared" si="34"/>
        <v>-3.9882600848109986</v>
      </c>
      <c r="S78" s="17">
        <f t="shared" si="35"/>
        <v>6378240.2773042601</v>
      </c>
      <c r="T78" s="18">
        <f t="shared" si="36"/>
        <v>-3.9882600848109808</v>
      </c>
      <c r="U78" s="2">
        <f t="shared" si="37"/>
        <v>2143.5171638475731</v>
      </c>
      <c r="V78" s="20">
        <f t="shared" si="38"/>
        <v>-6.9552071233797058E-2</v>
      </c>
      <c r="W78" s="20">
        <f t="shared" si="39"/>
        <v>0.99757832243242373</v>
      </c>
      <c r="X78" s="20">
        <f t="shared" si="40"/>
        <v>-0.98228246765237714</v>
      </c>
      <c r="Y78" s="20">
        <f t="shared" si="41"/>
        <v>0.18740638661144035</v>
      </c>
    </row>
    <row r="79" spans="1:25" x14ac:dyDescent="0.25">
      <c r="A79">
        <v>78</v>
      </c>
      <c r="B79" s="1">
        <v>1192829.0104</v>
      </c>
      <c r="C79" s="1">
        <v>-6252161.6657999996</v>
      </c>
      <c r="D79" s="1">
        <v>-440799.14789999998</v>
      </c>
      <c r="E79" s="15">
        <f t="shared" si="21"/>
        <v>-3.4000000450760126</v>
      </c>
      <c r="F79" s="15">
        <f t="shared" si="22"/>
        <v>-0.89999940246343613</v>
      </c>
      <c r="G79" s="15">
        <f t="shared" si="23"/>
        <v>0.30000001424923539</v>
      </c>
      <c r="H79" s="16">
        <f t="shared" si="24"/>
        <v>-79.198537593898223</v>
      </c>
      <c r="I79" s="17">
        <f t="shared" si="25"/>
        <v>6364932.5639279848</v>
      </c>
      <c r="J79" s="18">
        <f t="shared" si="26"/>
        <v>-3.9882690792247666</v>
      </c>
      <c r="K79" s="17">
        <f t="shared" si="27"/>
        <v>6378240.2777693458</v>
      </c>
      <c r="L79" s="19">
        <f t="shared" si="28"/>
        <v>-3.988260138234673</v>
      </c>
      <c r="M79" s="17">
        <f t="shared" si="29"/>
        <v>6378240.2773070224</v>
      </c>
      <c r="N79" s="19">
        <f t="shared" si="30"/>
        <v>-3.9882600786879161</v>
      </c>
      <c r="O79" s="17">
        <f t="shared" si="31"/>
        <v>6378240.2773039434</v>
      </c>
      <c r="P79" s="19">
        <f t="shared" si="32"/>
        <v>-3.9882600782913351</v>
      </c>
      <c r="Q79" s="17">
        <f t="shared" si="33"/>
        <v>6378240.2773039229</v>
      </c>
      <c r="R79" s="18">
        <f t="shared" si="34"/>
        <v>-3.9882600782886946</v>
      </c>
      <c r="S79" s="17">
        <f t="shared" si="35"/>
        <v>6378240.2773039229</v>
      </c>
      <c r="T79" s="18">
        <f t="shared" si="36"/>
        <v>-3.9882600782886763</v>
      </c>
      <c r="U79" s="2">
        <f t="shared" si="37"/>
        <v>2143.5188853032887</v>
      </c>
      <c r="V79" s="20">
        <f t="shared" si="38"/>
        <v>-6.955207112023705E-2</v>
      </c>
      <c r="W79" s="20">
        <f t="shared" si="39"/>
        <v>0.99757832244034128</v>
      </c>
      <c r="X79" s="20">
        <f t="shared" si="40"/>
        <v>-0.98228246772525252</v>
      </c>
      <c r="Y79" s="20">
        <f t="shared" si="41"/>
        <v>0.18740638622946709</v>
      </c>
    </row>
    <row r="80" spans="1:25" x14ac:dyDescent="0.25">
      <c r="A80">
        <v>79</v>
      </c>
      <c r="B80" s="1">
        <v>1192829.0138999999</v>
      </c>
      <c r="C80" s="1">
        <v>-6252161.6753000002</v>
      </c>
      <c r="D80" s="1">
        <v>-440799.1471</v>
      </c>
      <c r="E80" s="15">
        <f t="shared" si="21"/>
        <v>9.999983012676239E-2</v>
      </c>
      <c r="F80" s="15">
        <f t="shared" si="22"/>
        <v>-10.400000028312206</v>
      </c>
      <c r="G80" s="15">
        <f t="shared" si="23"/>
        <v>1.0999999940395355</v>
      </c>
      <c r="H80" s="16">
        <f t="shared" si="24"/>
        <v>-79.198537578976612</v>
      </c>
      <c r="I80" s="17">
        <f t="shared" si="25"/>
        <v>6364932.5739155915</v>
      </c>
      <c r="J80" s="18">
        <f t="shared" si="26"/>
        <v>-3.9882690657718314</v>
      </c>
      <c r="K80" s="17">
        <f t="shared" si="27"/>
        <v>6378240.2777686501</v>
      </c>
      <c r="L80" s="19">
        <f t="shared" si="28"/>
        <v>-3.9882601247404548</v>
      </c>
      <c r="M80" s="17">
        <f t="shared" si="29"/>
        <v>6378240.2773063257</v>
      </c>
      <c r="N80" s="19">
        <f t="shared" si="30"/>
        <v>-3.9882600651934221</v>
      </c>
      <c r="O80" s="17">
        <f t="shared" si="31"/>
        <v>6378240.2773032458</v>
      </c>
      <c r="P80" s="19">
        <f t="shared" si="32"/>
        <v>-3.9882600647968411</v>
      </c>
      <c r="Q80" s="17">
        <f t="shared" si="33"/>
        <v>6378240.2773032254</v>
      </c>
      <c r="R80" s="18">
        <f t="shared" si="34"/>
        <v>-3.9882600647941997</v>
      </c>
      <c r="S80" s="17">
        <f t="shared" si="35"/>
        <v>6378240.2773032254</v>
      </c>
      <c r="T80" s="18">
        <f t="shared" si="36"/>
        <v>-3.9882600647941824</v>
      </c>
      <c r="U80" s="2">
        <f t="shared" si="37"/>
        <v>2143.5287930816412</v>
      </c>
      <c r="V80" s="20">
        <f t="shared" si="38"/>
        <v>-6.9552070885284062E-2</v>
      </c>
      <c r="W80" s="20">
        <f t="shared" si="39"/>
        <v>0.9975783224567224</v>
      </c>
      <c r="X80" s="20">
        <f t="shared" si="40"/>
        <v>-0.98228246767644611</v>
      </c>
      <c r="Y80" s="20">
        <f t="shared" si="41"/>
        <v>0.18740638648528413</v>
      </c>
    </row>
    <row r="81" spans="1:25" x14ac:dyDescent="0.25">
      <c r="A81">
        <v>80</v>
      </c>
      <c r="B81" s="1">
        <v>1192829.013</v>
      </c>
      <c r="C81" s="1">
        <v>-6252161.6741000004</v>
      </c>
      <c r="D81" s="1">
        <v>-440799.14669999998</v>
      </c>
      <c r="E81" s="15">
        <f t="shared" si="21"/>
        <v>-0.80000003799796104</v>
      </c>
      <c r="F81" s="15">
        <f t="shared" si="22"/>
        <v>-9.2000002041459084</v>
      </c>
      <c r="G81" s="15">
        <f t="shared" si="23"/>
        <v>1.500000013038516</v>
      </c>
      <c r="H81" s="16">
        <f t="shared" si="24"/>
        <v>-79.198537584910298</v>
      </c>
      <c r="I81" s="17">
        <f t="shared" si="25"/>
        <v>6364932.5725681866</v>
      </c>
      <c r="J81" s="18">
        <f t="shared" si="26"/>
        <v>-3.9882690630059439</v>
      </c>
      <c r="K81" s="17">
        <f t="shared" si="27"/>
        <v>6378240.2777685076</v>
      </c>
      <c r="L81" s="19">
        <f t="shared" si="28"/>
        <v>-3.9882601219802947</v>
      </c>
      <c r="M81" s="17">
        <f t="shared" si="29"/>
        <v>6378240.2773061823</v>
      </c>
      <c r="N81" s="19">
        <f t="shared" si="30"/>
        <v>-3.9882600624333002</v>
      </c>
      <c r="O81" s="17">
        <f t="shared" si="31"/>
        <v>6378240.2773031034</v>
      </c>
      <c r="P81" s="19">
        <f t="shared" si="32"/>
        <v>-3.9882600620367183</v>
      </c>
      <c r="Q81" s="17">
        <f t="shared" si="33"/>
        <v>6378240.2773030829</v>
      </c>
      <c r="R81" s="18">
        <f t="shared" si="34"/>
        <v>-3.9882600620340778</v>
      </c>
      <c r="S81" s="17">
        <f t="shared" si="35"/>
        <v>6378240.2773030829</v>
      </c>
      <c r="T81" s="18">
        <f t="shared" si="36"/>
        <v>-3.9882600620340605</v>
      </c>
      <c r="U81" s="2">
        <f t="shared" si="37"/>
        <v>2143.5274211186916</v>
      </c>
      <c r="V81" s="20">
        <f t="shared" si="38"/>
        <v>-6.9552070837227503E-2</v>
      </c>
      <c r="W81" s="20">
        <f t="shared" si="39"/>
        <v>0.99757832246007294</v>
      </c>
      <c r="X81" s="20">
        <f t="shared" si="40"/>
        <v>-0.98228246769585437</v>
      </c>
      <c r="Y81" s="20">
        <f t="shared" si="41"/>
        <v>0.18740638638355653</v>
      </c>
    </row>
    <row r="82" spans="1:25" x14ac:dyDescent="0.25">
      <c r="A82">
        <v>81</v>
      </c>
      <c r="B82" s="1">
        <v>1192829.014</v>
      </c>
      <c r="C82" s="1">
        <v>-6252161.6683</v>
      </c>
      <c r="D82" s="1">
        <v>-440799.14630000002</v>
      </c>
      <c r="E82" s="15">
        <f t="shared" si="21"/>
        <v>0.19999989308416843</v>
      </c>
      <c r="F82" s="15">
        <f t="shared" si="22"/>
        <v>-3.399999812245369</v>
      </c>
      <c r="G82" s="15">
        <f t="shared" si="23"/>
        <v>1.8999999738298357</v>
      </c>
      <c r="H82" s="16">
        <f t="shared" si="24"/>
        <v>-79.19853756628342</v>
      </c>
      <c r="I82" s="17">
        <f t="shared" si="25"/>
        <v>6364932.5670583537</v>
      </c>
      <c r="J82" s="18">
        <f t="shared" si="26"/>
        <v>-3.9882690628398203</v>
      </c>
      <c r="K82" s="17">
        <f t="shared" si="27"/>
        <v>6378240.2777684992</v>
      </c>
      <c r="L82" s="19">
        <f t="shared" si="28"/>
        <v>-3.9882601218372065</v>
      </c>
      <c r="M82" s="17">
        <f t="shared" si="29"/>
        <v>6378240.2773061749</v>
      </c>
      <c r="N82" s="19">
        <f t="shared" si="30"/>
        <v>-3.9882600622903652</v>
      </c>
      <c r="O82" s="17">
        <f t="shared" si="31"/>
        <v>6378240.2773030959</v>
      </c>
      <c r="P82" s="19">
        <f t="shared" si="32"/>
        <v>-3.9882600618937842</v>
      </c>
      <c r="Q82" s="17">
        <f t="shared" si="33"/>
        <v>6378240.2773030754</v>
      </c>
      <c r="R82" s="18">
        <f t="shared" si="34"/>
        <v>-3.9882600618911428</v>
      </c>
      <c r="S82" s="17">
        <f t="shared" si="35"/>
        <v>6378240.2773030745</v>
      </c>
      <c r="T82" s="18">
        <f t="shared" si="36"/>
        <v>-3.9882600618911255</v>
      </c>
      <c r="U82" s="2">
        <f t="shared" si="37"/>
        <v>2143.5218968084082</v>
      </c>
      <c r="V82" s="20">
        <f t="shared" si="38"/>
        <v>-6.9552070834738855E-2</v>
      </c>
      <c r="W82" s="20">
        <f t="shared" si="39"/>
        <v>0.99757832246024647</v>
      </c>
      <c r="X82" s="20">
        <f t="shared" si="40"/>
        <v>-0.98228246763492844</v>
      </c>
      <c r="Y82" s="20">
        <f t="shared" si="41"/>
        <v>0.18740638670289692</v>
      </c>
    </row>
    <row r="83" spans="1:25" x14ac:dyDescent="0.25">
      <c r="A83">
        <v>82</v>
      </c>
      <c r="B83" s="1">
        <v>1192829.0157999999</v>
      </c>
      <c r="C83" s="1">
        <v>-6252161.6657999996</v>
      </c>
      <c r="D83" s="1">
        <v>-440799.14720000001</v>
      </c>
      <c r="E83" s="15">
        <f t="shared" si="21"/>
        <v>1.999999862164259</v>
      </c>
      <c r="F83" s="15">
        <f t="shared" si="22"/>
        <v>-0.89999940246343613</v>
      </c>
      <c r="G83" s="15">
        <f t="shared" si="23"/>
        <v>0.99999998928979039</v>
      </c>
      <c r="H83" s="16">
        <f t="shared" si="24"/>
        <v>-79.198537546149794</v>
      </c>
      <c r="I83" s="17">
        <f t="shared" si="25"/>
        <v>6364932.5649399795</v>
      </c>
      <c r="J83" s="18">
        <f t="shared" si="26"/>
        <v>-3.9882690722796652</v>
      </c>
      <c r="K83" s="17">
        <f t="shared" si="27"/>
        <v>6378240.2777689872</v>
      </c>
      <c r="L83" s="19">
        <f t="shared" si="28"/>
        <v>-3.9882601312855805</v>
      </c>
      <c r="M83" s="17">
        <f t="shared" si="29"/>
        <v>6378240.2773066629</v>
      </c>
      <c r="N83" s="19">
        <f t="shared" si="30"/>
        <v>-3.988260071738797</v>
      </c>
      <c r="O83" s="17">
        <f t="shared" si="31"/>
        <v>6378240.2773035839</v>
      </c>
      <c r="P83" s="19">
        <f t="shared" si="32"/>
        <v>-3.9882600713422169</v>
      </c>
      <c r="Q83" s="17">
        <f t="shared" si="33"/>
        <v>6378240.2773035634</v>
      </c>
      <c r="R83" s="18">
        <f t="shared" si="34"/>
        <v>-3.9882600713395755</v>
      </c>
      <c r="S83" s="17">
        <f t="shared" si="35"/>
        <v>6378240.2773035634</v>
      </c>
      <c r="T83" s="18">
        <f t="shared" si="36"/>
        <v>-3.9882600713395577</v>
      </c>
      <c r="U83" s="2">
        <f t="shared" si="37"/>
        <v>2143.5198461608961</v>
      </c>
      <c r="V83" s="20">
        <f t="shared" si="38"/>
        <v>-6.9552070999245763E-2</v>
      </c>
      <c r="W83" s="20">
        <f t="shared" si="39"/>
        <v>0.99757832244877687</v>
      </c>
      <c r="X83" s="20">
        <f t="shared" si="40"/>
        <v>-0.98228246756907422</v>
      </c>
      <c r="Y83" s="20">
        <f t="shared" si="41"/>
        <v>0.18740638704806906</v>
      </c>
    </row>
    <row r="84" spans="1:25" x14ac:dyDescent="0.25">
      <c r="A84">
        <v>83</v>
      </c>
      <c r="B84" s="1">
        <v>1192829.0123000001</v>
      </c>
      <c r="C84" s="1">
        <v>-6252161.6660000002</v>
      </c>
      <c r="D84" s="1">
        <v>-440799.14390000002</v>
      </c>
      <c r="E84" s="15">
        <f t="shared" si="21"/>
        <v>-1.500000013038516</v>
      </c>
      <c r="F84" s="15">
        <f t="shared" si="22"/>
        <v>-1.0999999940395355</v>
      </c>
      <c r="G84" s="15">
        <f t="shared" si="23"/>
        <v>4.299999971408397</v>
      </c>
      <c r="H84" s="16">
        <f t="shared" si="24"/>
        <v>-79.198537577435246</v>
      </c>
      <c r="I84" s="17">
        <f t="shared" si="25"/>
        <v>6364932.5644805143</v>
      </c>
      <c r="J84" s="18">
        <f t="shared" si="26"/>
        <v>-3.9882690428052019</v>
      </c>
      <c r="K84" s="17">
        <f t="shared" si="27"/>
        <v>6378240.2777674627</v>
      </c>
      <c r="L84" s="19">
        <f t="shared" si="28"/>
        <v>-3.9882601018140513</v>
      </c>
      <c r="M84" s="17">
        <f t="shared" si="29"/>
        <v>6378240.2773051392</v>
      </c>
      <c r="N84" s="19">
        <f t="shared" si="30"/>
        <v>-3.9882600422672874</v>
      </c>
      <c r="O84" s="17">
        <f t="shared" si="31"/>
        <v>6378240.2773020603</v>
      </c>
      <c r="P84" s="19">
        <f t="shared" si="32"/>
        <v>-3.9882600418707073</v>
      </c>
      <c r="Q84" s="17">
        <f t="shared" si="33"/>
        <v>6378240.2773020398</v>
      </c>
      <c r="R84" s="18">
        <f t="shared" si="34"/>
        <v>-3.9882600418680658</v>
      </c>
      <c r="S84" s="17">
        <f t="shared" si="35"/>
        <v>6378240.2773020398</v>
      </c>
      <c r="T84" s="18">
        <f t="shared" si="36"/>
        <v>-3.9882600418680494</v>
      </c>
      <c r="U84" s="2">
        <f t="shared" si="37"/>
        <v>2143.5191582869738</v>
      </c>
      <c r="V84" s="20">
        <f t="shared" si="38"/>
        <v>-6.9552070486116557E-2</v>
      </c>
      <c r="W84" s="20">
        <f t="shared" si="39"/>
        <v>0.99757832248455269</v>
      </c>
      <c r="X84" s="20">
        <f t="shared" si="40"/>
        <v>-0.98228246767140448</v>
      </c>
      <c r="Y84" s="20">
        <f t="shared" si="41"/>
        <v>0.18740638651170932</v>
      </c>
    </row>
    <row r="85" spans="1:25" x14ac:dyDescent="0.25">
      <c r="A85">
        <v>84</v>
      </c>
      <c r="B85" s="1">
        <v>1192829.0209999999</v>
      </c>
      <c r="C85" s="1">
        <v>-6252161.6626000004</v>
      </c>
      <c r="D85" s="1">
        <v>-440799.14069999999</v>
      </c>
      <c r="E85" s="15">
        <f t="shared" si="21"/>
        <v>7.1999998763203621</v>
      </c>
      <c r="F85" s="15">
        <f t="shared" si="22"/>
        <v>2.2999998182058334</v>
      </c>
      <c r="G85" s="15">
        <f t="shared" si="23"/>
        <v>7.5000000069849193</v>
      </c>
      <c r="H85" s="16">
        <f t="shared" si="24"/>
        <v>-79.198537494771472</v>
      </c>
      <c r="I85" s="17">
        <f t="shared" si="25"/>
        <v>6364932.56277119</v>
      </c>
      <c r="J85" s="18">
        <f t="shared" si="26"/>
        <v>-3.9882690150132349</v>
      </c>
      <c r="K85" s="17">
        <f t="shared" si="27"/>
        <v>6378240.2777660256</v>
      </c>
      <c r="L85" s="19">
        <f t="shared" si="28"/>
        <v>-3.9882600740301846</v>
      </c>
      <c r="M85" s="17">
        <f t="shared" si="29"/>
        <v>6378240.2773037031</v>
      </c>
      <c r="N85" s="19">
        <f t="shared" si="30"/>
        <v>-3.9882600144834743</v>
      </c>
      <c r="O85" s="17">
        <f t="shared" si="31"/>
        <v>6378240.2773006242</v>
      </c>
      <c r="P85" s="19">
        <f t="shared" si="32"/>
        <v>-3.9882600140868947</v>
      </c>
      <c r="Q85" s="17">
        <f t="shared" si="33"/>
        <v>6378240.2773006037</v>
      </c>
      <c r="R85" s="18">
        <f t="shared" si="34"/>
        <v>-3.9882600140842532</v>
      </c>
      <c r="S85" s="17">
        <f t="shared" si="35"/>
        <v>6378240.2773006037</v>
      </c>
      <c r="T85" s="18">
        <f t="shared" si="36"/>
        <v>-3.9882600140842359</v>
      </c>
      <c r="U85" s="2">
        <f t="shared" si="37"/>
        <v>2143.5172305349261</v>
      </c>
      <c r="V85" s="20">
        <f t="shared" si="38"/>
        <v>-6.9552070002371846E-2</v>
      </c>
      <c r="W85" s="20">
        <f t="shared" si="39"/>
        <v>0.99757832251827983</v>
      </c>
      <c r="X85" s="20">
        <f t="shared" si="40"/>
        <v>-0.98228246740102299</v>
      </c>
      <c r="Y85" s="20">
        <f t="shared" si="41"/>
        <v>0.1874063879289023</v>
      </c>
    </row>
    <row r="86" spans="1:25" x14ac:dyDescent="0.25">
      <c r="A86">
        <v>85</v>
      </c>
      <c r="B86" s="1">
        <v>1192829.0204</v>
      </c>
      <c r="C86" s="1">
        <v>-6252161.6617999999</v>
      </c>
      <c r="D86" s="1">
        <v>-440799.14610000001</v>
      </c>
      <c r="E86" s="15">
        <f t="shared" si="21"/>
        <v>6.5999999642372131</v>
      </c>
      <c r="F86" s="15">
        <f t="shared" si="22"/>
        <v>3.1000003218650818</v>
      </c>
      <c r="G86" s="15">
        <f t="shared" si="23"/>
        <v>2.0999999833293259</v>
      </c>
      <c r="H86" s="16">
        <f t="shared" si="24"/>
        <v>-79.198537498727262</v>
      </c>
      <c r="I86" s="17">
        <f t="shared" si="25"/>
        <v>6364932.5618729191</v>
      </c>
      <c r="J86" s="18">
        <f t="shared" si="26"/>
        <v>-3.9882690642748062</v>
      </c>
      <c r="K86" s="17">
        <f t="shared" si="27"/>
        <v>6378240.2777685728</v>
      </c>
      <c r="L86" s="19">
        <f t="shared" si="28"/>
        <v>-3.9882601232938169</v>
      </c>
      <c r="M86" s="17">
        <f t="shared" si="29"/>
        <v>6378240.2773062503</v>
      </c>
      <c r="N86" s="19">
        <f t="shared" si="30"/>
        <v>-3.9882600637471199</v>
      </c>
      <c r="O86" s="17">
        <f t="shared" si="31"/>
        <v>6378240.2773031713</v>
      </c>
      <c r="P86" s="19">
        <f t="shared" si="32"/>
        <v>-3.9882600633505403</v>
      </c>
      <c r="Q86" s="17">
        <f t="shared" si="33"/>
        <v>6378240.2773031509</v>
      </c>
      <c r="R86" s="18">
        <f t="shared" si="34"/>
        <v>-3.9882600633478997</v>
      </c>
      <c r="S86" s="17">
        <f t="shared" si="35"/>
        <v>6378240.2773031509</v>
      </c>
      <c r="T86" s="18">
        <f t="shared" si="36"/>
        <v>-3.9882600633478815</v>
      </c>
      <c r="U86" s="2">
        <f t="shared" si="37"/>
        <v>2143.5167100206017</v>
      </c>
      <c r="V86" s="20">
        <f t="shared" si="38"/>
        <v>-6.9552070860102483E-2</v>
      </c>
      <c r="W86" s="20">
        <f t="shared" si="39"/>
        <v>0.99757832245847811</v>
      </c>
      <c r="X86" s="20">
        <f t="shared" si="40"/>
        <v>-0.98228246741396175</v>
      </c>
      <c r="Y86" s="20">
        <f t="shared" si="41"/>
        <v>0.1874063878610841</v>
      </c>
    </row>
    <row r="87" spans="1:25" x14ac:dyDescent="0.25">
      <c r="A87">
        <v>86</v>
      </c>
      <c r="B87" s="1">
        <v>1192829.0098999999</v>
      </c>
      <c r="C87" s="1">
        <v>-6252161.6690999996</v>
      </c>
      <c r="D87" s="1">
        <v>-440799.14649999997</v>
      </c>
      <c r="E87" s="15">
        <f t="shared" si="21"/>
        <v>-3.9000001270323992</v>
      </c>
      <c r="F87" s="15">
        <f t="shared" si="22"/>
        <v>-4.1999993845820427</v>
      </c>
      <c r="G87" s="15">
        <f t="shared" si="23"/>
        <v>1.7000000225380063</v>
      </c>
      <c r="H87" s="16">
        <f t="shared" si="24"/>
        <v>-79.19853760388645</v>
      </c>
      <c r="I87" s="17">
        <f t="shared" si="25"/>
        <v>6364932.5670758132</v>
      </c>
      <c r="J87" s="18">
        <f t="shared" si="26"/>
        <v>-3.9882690646326378</v>
      </c>
      <c r="K87" s="17">
        <f t="shared" si="27"/>
        <v>6378240.2777685914</v>
      </c>
      <c r="L87" s="19">
        <f t="shared" si="28"/>
        <v>-3.9882601236298885</v>
      </c>
      <c r="M87" s="17">
        <f t="shared" si="29"/>
        <v>6378240.2773062671</v>
      </c>
      <c r="N87" s="19">
        <f t="shared" si="30"/>
        <v>-3.9882600640830468</v>
      </c>
      <c r="O87" s="17">
        <f t="shared" si="31"/>
        <v>6378240.2773031881</v>
      </c>
      <c r="P87" s="19">
        <f t="shared" si="32"/>
        <v>-3.9882600636864667</v>
      </c>
      <c r="Q87" s="17">
        <f t="shared" si="33"/>
        <v>6378240.2773031676</v>
      </c>
      <c r="R87" s="18">
        <f t="shared" si="34"/>
        <v>-3.9882600636838261</v>
      </c>
      <c r="S87" s="17">
        <f t="shared" si="35"/>
        <v>6378240.2773031676</v>
      </c>
      <c r="T87" s="18">
        <f t="shared" si="36"/>
        <v>-3.9882600636838079</v>
      </c>
      <c r="U87" s="2">
        <f t="shared" si="37"/>
        <v>2143.521928136237</v>
      </c>
      <c r="V87" s="20">
        <f t="shared" si="38"/>
        <v>-6.955207086595129E-2</v>
      </c>
      <c r="W87" s="20">
        <f t="shared" si="39"/>
        <v>0.99757832245807032</v>
      </c>
      <c r="X87" s="20">
        <f t="shared" si="40"/>
        <v>-0.98228246775792261</v>
      </c>
      <c r="Y87" s="20">
        <f t="shared" si="41"/>
        <v>0.18740638605822832</v>
      </c>
    </row>
    <row r="88" spans="1:25" x14ac:dyDescent="0.25">
      <c r="A88">
        <v>87</v>
      </c>
      <c r="B88" s="1">
        <v>1192829.0189</v>
      </c>
      <c r="C88" s="1">
        <v>-6252161.6697000004</v>
      </c>
      <c r="D88" s="1">
        <v>-440799.14600000001</v>
      </c>
      <c r="E88" s="15">
        <f t="shared" si="21"/>
        <v>5.0999999511986971</v>
      </c>
      <c r="F88" s="15">
        <f t="shared" si="22"/>
        <v>-4.8000002279877663</v>
      </c>
      <c r="G88" s="15">
        <f t="shared" si="23"/>
        <v>2.199999988079071</v>
      </c>
      <c r="H88" s="16">
        <f t="shared" si="24"/>
        <v>-79.19853752531796</v>
      </c>
      <c r="I88" s="17">
        <f t="shared" si="25"/>
        <v>6364932.5693518417</v>
      </c>
      <c r="J88" s="18">
        <f t="shared" si="26"/>
        <v>-3.9882690587017717</v>
      </c>
      <c r="K88" s="17">
        <f t="shared" si="27"/>
        <v>6378240.277768285</v>
      </c>
      <c r="L88" s="19">
        <f t="shared" si="28"/>
        <v>-3.9882601176897139</v>
      </c>
      <c r="M88" s="17">
        <f t="shared" si="29"/>
        <v>6378240.2773059607</v>
      </c>
      <c r="N88" s="19">
        <f t="shared" si="30"/>
        <v>-3.98826005814281</v>
      </c>
      <c r="O88" s="17">
        <f t="shared" si="31"/>
        <v>6378240.2773028817</v>
      </c>
      <c r="P88" s="19">
        <f t="shared" si="32"/>
        <v>-3.9882600577462299</v>
      </c>
      <c r="Q88" s="17">
        <f t="shared" si="33"/>
        <v>6378240.2773028612</v>
      </c>
      <c r="R88" s="18">
        <f t="shared" si="34"/>
        <v>-3.9882600577435885</v>
      </c>
      <c r="S88" s="17">
        <f t="shared" si="35"/>
        <v>6378240.2773028612</v>
      </c>
      <c r="T88" s="18">
        <f t="shared" si="36"/>
        <v>-3.9882600577435707</v>
      </c>
      <c r="U88" s="2">
        <f t="shared" si="37"/>
        <v>2143.5241638757288</v>
      </c>
      <c r="V88" s="20">
        <f t="shared" si="38"/>
        <v>-6.9552070762525675E-2</v>
      </c>
      <c r="W88" s="20">
        <f t="shared" si="39"/>
        <v>0.99757832246528122</v>
      </c>
      <c r="X88" s="20">
        <f t="shared" si="40"/>
        <v>-0.98228246750093617</v>
      </c>
      <c r="Y88" s="20">
        <f t="shared" si="41"/>
        <v>0.18740638740521151</v>
      </c>
    </row>
    <row r="89" spans="1:25" x14ac:dyDescent="0.25">
      <c r="A89">
        <v>88</v>
      </c>
      <c r="B89" s="1">
        <v>1192829.0120999999</v>
      </c>
      <c r="C89" s="1">
        <v>-6252161.6782</v>
      </c>
      <c r="D89" s="1">
        <v>-440799.14510000002</v>
      </c>
      <c r="E89" s="15">
        <f t="shared" si="21"/>
        <v>-1.7000001389533281</v>
      </c>
      <c r="F89" s="15">
        <f t="shared" si="22"/>
        <v>-13.299999758601189</v>
      </c>
      <c r="G89" s="15">
        <f t="shared" si="23"/>
        <v>3.0999999726191163</v>
      </c>
      <c r="H89" s="16">
        <f t="shared" si="24"/>
        <v>-79.198537599785027</v>
      </c>
      <c r="I89" s="17">
        <f t="shared" si="25"/>
        <v>6364932.5764268786</v>
      </c>
      <c r="J89" s="18">
        <f t="shared" si="26"/>
        <v>-3.9882690461661019</v>
      </c>
      <c r="K89" s="17">
        <f t="shared" si="27"/>
        <v>6378240.2777676368</v>
      </c>
      <c r="L89" s="19">
        <f t="shared" si="28"/>
        <v>-3.9882601051249038</v>
      </c>
      <c r="M89" s="17">
        <f t="shared" si="29"/>
        <v>6378240.2773053106</v>
      </c>
      <c r="N89" s="19">
        <f t="shared" si="30"/>
        <v>-3.9882600455778059</v>
      </c>
      <c r="O89" s="17">
        <f t="shared" si="31"/>
        <v>6378240.2773022316</v>
      </c>
      <c r="P89" s="19">
        <f t="shared" si="32"/>
        <v>-3.9882600451812245</v>
      </c>
      <c r="Q89" s="17">
        <f t="shared" si="33"/>
        <v>6378240.2773022112</v>
      </c>
      <c r="R89" s="18">
        <f t="shared" si="34"/>
        <v>-3.988260045178583</v>
      </c>
      <c r="S89" s="17">
        <f t="shared" si="35"/>
        <v>6378240.2773022112</v>
      </c>
      <c r="T89" s="18">
        <f t="shared" si="36"/>
        <v>-3.9882600451785652</v>
      </c>
      <c r="U89" s="2">
        <f t="shared" si="37"/>
        <v>2143.5311591830105</v>
      </c>
      <c r="V89" s="20">
        <f t="shared" si="38"/>
        <v>-6.9552070543756034E-2</v>
      </c>
      <c r="W89" s="20">
        <f t="shared" si="39"/>
        <v>0.99757832248053402</v>
      </c>
      <c r="X89" s="20">
        <f t="shared" si="40"/>
        <v>-0.98228246774450745</v>
      </c>
      <c r="Y89" s="20">
        <f t="shared" si="41"/>
        <v>0.18740638612854321</v>
      </c>
    </row>
    <row r="90" spans="1:25" x14ac:dyDescent="0.25">
      <c r="A90">
        <v>89</v>
      </c>
      <c r="B90" s="1">
        <v>1192829.0149999999</v>
      </c>
      <c r="C90" s="1">
        <v>-6252161.6687000003</v>
      </c>
      <c r="D90" s="1">
        <v>-440799.14569999999</v>
      </c>
      <c r="E90" s="15">
        <f t="shared" si="21"/>
        <v>1.1999998241662979</v>
      </c>
      <c r="F90" s="15">
        <f t="shared" si="22"/>
        <v>-3.8000000640749931</v>
      </c>
      <c r="G90" s="15">
        <f t="shared" si="23"/>
        <v>2.5000000023283064</v>
      </c>
      <c r="H90" s="16">
        <f t="shared" si="24"/>
        <v>-79.19853755811593</v>
      </c>
      <c r="I90" s="17">
        <f t="shared" si="25"/>
        <v>6364932.5676386738</v>
      </c>
      <c r="J90" s="18">
        <f t="shared" si="26"/>
        <v>-3.9882690570661934</v>
      </c>
      <c r="K90" s="17">
        <f t="shared" si="27"/>
        <v>6378240.2777682003</v>
      </c>
      <c r="L90" s="19">
        <f t="shared" si="28"/>
        <v>-3.9882601160613533</v>
      </c>
      <c r="M90" s="17">
        <f t="shared" si="29"/>
        <v>6378240.2773058759</v>
      </c>
      <c r="N90" s="19">
        <f t="shared" si="30"/>
        <v>-3.9882600565144979</v>
      </c>
      <c r="O90" s="17">
        <f t="shared" si="31"/>
        <v>6378240.277302797</v>
      </c>
      <c r="P90" s="19">
        <f t="shared" si="32"/>
        <v>-3.9882600561179169</v>
      </c>
      <c r="Q90" s="17">
        <f t="shared" si="33"/>
        <v>6378240.2773027765</v>
      </c>
      <c r="R90" s="18">
        <f t="shared" si="34"/>
        <v>-3.9882600561152755</v>
      </c>
      <c r="S90" s="17">
        <f t="shared" si="35"/>
        <v>6378240.2773027765</v>
      </c>
      <c r="T90" s="18">
        <f t="shared" si="36"/>
        <v>-3.988260056115259</v>
      </c>
      <c r="U90" s="2">
        <f t="shared" si="37"/>
        <v>2143.5224339915439</v>
      </c>
      <c r="V90" s="20">
        <f t="shared" si="38"/>
        <v>-6.9552070734175089E-2</v>
      </c>
      <c r="W90" s="20">
        <f t="shared" si="39"/>
        <v>0.99757832246725786</v>
      </c>
      <c r="X90" s="20">
        <f t="shared" si="40"/>
        <v>-0.98228246760821381</v>
      </c>
      <c r="Y90" s="20">
        <f t="shared" si="41"/>
        <v>0.18740638684292082</v>
      </c>
    </row>
    <row r="91" spans="1:25" x14ac:dyDescent="0.25">
      <c r="A91">
        <v>90</v>
      </c>
      <c r="B91" s="1">
        <v>1192829.0085</v>
      </c>
      <c r="C91" s="1">
        <v>-6252161.6617999999</v>
      </c>
      <c r="D91" s="1">
        <v>-440799.14799999999</v>
      </c>
      <c r="E91" s="15">
        <f t="shared" si="21"/>
        <v>-5.3000000771135092</v>
      </c>
      <c r="F91" s="15">
        <f t="shared" si="22"/>
        <v>3.1000003218650818</v>
      </c>
      <c r="G91" s="15">
        <f t="shared" si="23"/>
        <v>0.20000000949949026</v>
      </c>
      <c r="H91" s="16">
        <f t="shared" si="24"/>
        <v>-79.198537603950612</v>
      </c>
      <c r="I91" s="17">
        <f t="shared" si="25"/>
        <v>6364932.5596427834</v>
      </c>
      <c r="J91" s="18">
        <f t="shared" si="26"/>
        <v>-3.9882690828030718</v>
      </c>
      <c r="K91" s="17">
        <f t="shared" si="27"/>
        <v>6378240.2777695311</v>
      </c>
      <c r="L91" s="19">
        <f t="shared" si="28"/>
        <v>-3.988260141830767</v>
      </c>
      <c r="M91" s="17">
        <f t="shared" si="29"/>
        <v>6378240.2773072086</v>
      </c>
      <c r="N91" s="19">
        <f t="shared" si="30"/>
        <v>-3.9882600822841279</v>
      </c>
      <c r="O91" s="17">
        <f t="shared" si="31"/>
        <v>6378240.2773041297</v>
      </c>
      <c r="P91" s="19">
        <f t="shared" si="32"/>
        <v>-3.9882600818875487</v>
      </c>
      <c r="Q91" s="17">
        <f t="shared" si="33"/>
        <v>6378240.2773041092</v>
      </c>
      <c r="R91" s="18">
        <f t="shared" si="34"/>
        <v>-3.9882600818849072</v>
      </c>
      <c r="S91" s="17">
        <f t="shared" si="35"/>
        <v>6378240.2773041092</v>
      </c>
      <c r="T91" s="18">
        <f t="shared" si="36"/>
        <v>-3.9882600818848899</v>
      </c>
      <c r="U91" s="2">
        <f t="shared" si="37"/>
        <v>2143.5146174347028</v>
      </c>
      <c r="V91" s="20">
        <f t="shared" si="38"/>
        <v>-6.9552071182850811E-2</v>
      </c>
      <c r="W91" s="20">
        <f t="shared" si="39"/>
        <v>0.99757832243597577</v>
      </c>
      <c r="X91" s="20">
        <f t="shared" si="40"/>
        <v>-0.98228246775813255</v>
      </c>
      <c r="Y91" s="20">
        <f t="shared" si="41"/>
        <v>0.18740638605712817</v>
      </c>
    </row>
    <row r="92" spans="1:25" x14ac:dyDescent="0.25">
      <c r="A92">
        <v>91</v>
      </c>
      <c r="B92" s="1">
        <v>1192829.013</v>
      </c>
      <c r="C92" s="1">
        <v>-6252161.6638000002</v>
      </c>
      <c r="D92" s="1">
        <v>-440799.15019999997</v>
      </c>
      <c r="E92" s="15">
        <f t="shared" si="21"/>
        <v>-0.80000003799796104</v>
      </c>
      <c r="F92" s="15">
        <f t="shared" si="22"/>
        <v>1.0999999940395355</v>
      </c>
      <c r="G92" s="15">
        <f t="shared" si="23"/>
        <v>-1.9999999785795808</v>
      </c>
      <c r="H92" s="16">
        <f t="shared" si="24"/>
        <v>-79.19853756753426</v>
      </c>
      <c r="I92" s="17">
        <f t="shared" si="25"/>
        <v>6364932.5624506772</v>
      </c>
      <c r="J92" s="18">
        <f t="shared" si="26"/>
        <v>-3.9882691008902795</v>
      </c>
      <c r="K92" s="17">
        <f t="shared" si="27"/>
        <v>6378240.2777704662</v>
      </c>
      <c r="L92" s="19">
        <f t="shared" si="28"/>
        <v>-3.9882601599056158</v>
      </c>
      <c r="M92" s="17">
        <f t="shared" si="29"/>
        <v>6378240.2773081427</v>
      </c>
      <c r="N92" s="19">
        <f t="shared" si="30"/>
        <v>-3.9882601003588944</v>
      </c>
      <c r="O92" s="17">
        <f t="shared" si="31"/>
        <v>6378240.2773050638</v>
      </c>
      <c r="P92" s="19">
        <f t="shared" si="32"/>
        <v>-3.9882600999623148</v>
      </c>
      <c r="Q92" s="17">
        <f t="shared" si="33"/>
        <v>6378240.2773050433</v>
      </c>
      <c r="R92" s="18">
        <f t="shared" si="34"/>
        <v>-3.9882600999596742</v>
      </c>
      <c r="S92" s="17">
        <f t="shared" si="35"/>
        <v>6378240.2773050433</v>
      </c>
      <c r="T92" s="18">
        <f t="shared" si="36"/>
        <v>-3.988260099959656</v>
      </c>
      <c r="U92" s="2">
        <f t="shared" si="37"/>
        <v>2143.5175715433434</v>
      </c>
      <c r="V92" s="20">
        <f t="shared" si="38"/>
        <v>-6.9552071497551049E-2</v>
      </c>
      <c r="W92" s="20">
        <f t="shared" si="39"/>
        <v>0.99757832241403455</v>
      </c>
      <c r="X92" s="20">
        <f t="shared" si="40"/>
        <v>-0.98228246763901972</v>
      </c>
      <c r="Y92" s="20">
        <f t="shared" si="41"/>
        <v>0.18740638668145251</v>
      </c>
    </row>
    <row r="93" spans="1:25" x14ac:dyDescent="0.25">
      <c r="A93">
        <v>92</v>
      </c>
      <c r="B93" s="1">
        <v>1192829.0116000001</v>
      </c>
      <c r="C93" s="1">
        <v>-6252161.6627000002</v>
      </c>
      <c r="D93" s="1">
        <v>-440799.14520000003</v>
      </c>
      <c r="E93" s="15">
        <f t="shared" si="21"/>
        <v>-2.199999988079071</v>
      </c>
      <c r="F93" s="15">
        <f t="shared" si="22"/>
        <v>2.199999988079071</v>
      </c>
      <c r="G93" s="15">
        <f t="shared" si="23"/>
        <v>2.9999999678693712</v>
      </c>
      <c r="H93" s="16">
        <f t="shared" si="24"/>
        <v>-79.198537578057781</v>
      </c>
      <c r="I93" s="17">
        <f t="shared" si="25"/>
        <v>6364932.5611077975</v>
      </c>
      <c r="J93" s="18">
        <f t="shared" si="26"/>
        <v>-3.9882690566359296</v>
      </c>
      <c r="K93" s="17">
        <f t="shared" si="27"/>
        <v>6378240.2777681779</v>
      </c>
      <c r="L93" s="19">
        <f t="shared" si="28"/>
        <v>-3.9882601156584006</v>
      </c>
      <c r="M93" s="17">
        <f t="shared" si="29"/>
        <v>6378240.2773058554</v>
      </c>
      <c r="N93" s="19">
        <f t="shared" si="30"/>
        <v>-3.9882600561117267</v>
      </c>
      <c r="O93" s="17">
        <f t="shared" si="31"/>
        <v>6378240.2773027765</v>
      </c>
      <c r="P93" s="19">
        <f t="shared" si="32"/>
        <v>-3.9882600557151475</v>
      </c>
      <c r="Q93" s="17">
        <f t="shared" si="33"/>
        <v>6378240.277302756</v>
      </c>
      <c r="R93" s="18">
        <f t="shared" si="34"/>
        <v>-3.988260055712507</v>
      </c>
      <c r="S93" s="17">
        <f t="shared" si="35"/>
        <v>6378240.277302756</v>
      </c>
      <c r="T93" s="18">
        <f t="shared" si="36"/>
        <v>-3.9882600557124883</v>
      </c>
      <c r="U93" s="2">
        <f t="shared" si="37"/>
        <v>2143.5158841544762</v>
      </c>
      <c r="V93" s="20">
        <f t="shared" si="38"/>
        <v>-6.9552070727162449E-2</v>
      </c>
      <c r="W93" s="20">
        <f t="shared" si="39"/>
        <v>0.9975783224677468</v>
      </c>
      <c r="X93" s="20">
        <f t="shared" si="40"/>
        <v>-0.98228246767344074</v>
      </c>
      <c r="Y93" s="20">
        <f t="shared" si="41"/>
        <v>0.18740638650103653</v>
      </c>
    </row>
    <row r="94" spans="1:25" x14ac:dyDescent="0.25">
      <c r="A94">
        <v>93</v>
      </c>
      <c r="B94" s="1">
        <v>1192829.0223999999</v>
      </c>
      <c r="C94" s="1">
        <v>-6252161.6642000005</v>
      </c>
      <c r="D94" s="1">
        <v>-440799.14909999998</v>
      </c>
      <c r="E94" s="15">
        <f t="shared" si="21"/>
        <v>8.5999998264014721</v>
      </c>
      <c r="F94" s="15">
        <f t="shared" si="22"/>
        <v>0.69999974220991135</v>
      </c>
      <c r="G94" s="15">
        <f t="shared" si="23"/>
        <v>-0.89999998454004526</v>
      </c>
      <c r="H94" s="16">
        <f t="shared" si="24"/>
        <v>-79.19853748509145</v>
      </c>
      <c r="I94" s="17">
        <f t="shared" si="25"/>
        <v>6364932.56460521</v>
      </c>
      <c r="J94" s="18">
        <f t="shared" si="26"/>
        <v>-3.9882690896241271</v>
      </c>
      <c r="K94" s="17">
        <f t="shared" si="27"/>
        <v>6378240.2777698841</v>
      </c>
      <c r="L94" s="19">
        <f t="shared" si="28"/>
        <v>-3.9882601486308444</v>
      </c>
      <c r="M94" s="17">
        <f t="shared" si="29"/>
        <v>6378240.2773075607</v>
      </c>
      <c r="N94" s="19">
        <f t="shared" si="30"/>
        <v>-3.9882600890840667</v>
      </c>
      <c r="O94" s="17">
        <f t="shared" si="31"/>
        <v>6378240.2773044817</v>
      </c>
      <c r="P94" s="19">
        <f t="shared" si="32"/>
        <v>-3.9882600886874862</v>
      </c>
      <c r="Q94" s="17">
        <f t="shared" si="33"/>
        <v>6378240.2773044603</v>
      </c>
      <c r="R94" s="18">
        <f t="shared" si="34"/>
        <v>-3.9882600886848447</v>
      </c>
      <c r="S94" s="17">
        <f t="shared" si="35"/>
        <v>6378240.2773044603</v>
      </c>
      <c r="T94" s="18">
        <f t="shared" si="36"/>
        <v>-3.9882600886848274</v>
      </c>
      <c r="U94" s="2">
        <f t="shared" si="37"/>
        <v>2143.5196443516761</v>
      </c>
      <c r="V94" s="20">
        <f t="shared" si="38"/>
        <v>-6.9552071301244703E-2</v>
      </c>
      <c r="W94" s="20">
        <f t="shared" si="39"/>
        <v>0.99757832242772126</v>
      </c>
      <c r="X94" s="20">
        <f t="shared" si="40"/>
        <v>-0.98228246736936098</v>
      </c>
      <c r="Y94" s="20">
        <f t="shared" si="41"/>
        <v>0.18740638809485735</v>
      </c>
    </row>
    <row r="95" spans="1:25" x14ac:dyDescent="0.25">
      <c r="A95">
        <v>94</v>
      </c>
      <c r="B95" s="1">
        <v>1192829.0101999999</v>
      </c>
      <c r="C95" s="1">
        <v>-6252161.6608999996</v>
      </c>
      <c r="D95" s="1">
        <v>-440799.15230000002</v>
      </c>
      <c r="E95" s="15">
        <f t="shared" si="21"/>
        <v>-3.6000001709908247</v>
      </c>
      <c r="F95" s="15">
        <f t="shared" si="22"/>
        <v>4.0000006556510925</v>
      </c>
      <c r="G95" s="15">
        <f t="shared" si="23"/>
        <v>-4.1000000201165676</v>
      </c>
      <c r="H95" s="16">
        <f t="shared" si="24"/>
        <v>-79.198537587400423</v>
      </c>
      <c r="I95" s="17">
        <f t="shared" si="25"/>
        <v>6364932.5590773197</v>
      </c>
      <c r="J95" s="18">
        <f t="shared" si="26"/>
        <v>-3.9882691219363005</v>
      </c>
      <c r="K95" s="17">
        <f t="shared" si="27"/>
        <v>6378240.2777715549</v>
      </c>
      <c r="L95" s="19">
        <f t="shared" si="28"/>
        <v>-3.9882601809650122</v>
      </c>
      <c r="M95" s="17">
        <f t="shared" si="29"/>
        <v>6378240.2773092324</v>
      </c>
      <c r="N95" s="19">
        <f t="shared" si="30"/>
        <v>-3.9882601214183806</v>
      </c>
      <c r="O95" s="17">
        <f t="shared" si="31"/>
        <v>6378240.2773061534</v>
      </c>
      <c r="P95" s="19">
        <f t="shared" si="32"/>
        <v>-3.9882601210218018</v>
      </c>
      <c r="Q95" s="17">
        <f t="shared" si="33"/>
        <v>6378240.2773061329</v>
      </c>
      <c r="R95" s="18">
        <f t="shared" si="34"/>
        <v>-3.9882601210191613</v>
      </c>
      <c r="S95" s="17">
        <f t="shared" si="35"/>
        <v>6378240.2773061329</v>
      </c>
      <c r="T95" s="18">
        <f t="shared" si="36"/>
        <v>-3.9882601210191431</v>
      </c>
      <c r="U95" s="2">
        <f t="shared" si="37"/>
        <v>2143.5143524138257</v>
      </c>
      <c r="V95" s="20">
        <f t="shared" si="38"/>
        <v>-6.9552071864218329E-2</v>
      </c>
      <c r="W95" s="20">
        <f t="shared" si="39"/>
        <v>0.99757832238847022</v>
      </c>
      <c r="X95" s="20">
        <f t="shared" si="40"/>
        <v>-0.98228246770399918</v>
      </c>
      <c r="Y95" s="20">
        <f t="shared" si="41"/>
        <v>0.18740638634086573</v>
      </c>
    </row>
    <row r="96" spans="1:25" x14ac:dyDescent="0.25">
      <c r="A96">
        <v>95</v>
      </c>
      <c r="B96" s="1">
        <v>1192829.0116999999</v>
      </c>
      <c r="C96" s="1">
        <v>-6252161.6676000003</v>
      </c>
      <c r="D96" s="1">
        <v>-440799.15039999998</v>
      </c>
      <c r="E96" s="15">
        <f t="shared" si="21"/>
        <v>-2.1000001579523087</v>
      </c>
      <c r="F96" s="15">
        <f t="shared" si="22"/>
        <v>-2.7000000700354576</v>
      </c>
      <c r="G96" s="15">
        <f t="shared" si="23"/>
        <v>-2.199999988079071</v>
      </c>
      <c r="H96" s="16">
        <f t="shared" si="24"/>
        <v>-79.198537585439823</v>
      </c>
      <c r="I96" s="17">
        <f t="shared" si="25"/>
        <v>6364932.5659397217</v>
      </c>
      <c r="J96" s="18">
        <f t="shared" si="26"/>
        <v>-3.9882691005148208</v>
      </c>
      <c r="K96" s="17">
        <f t="shared" si="27"/>
        <v>6378240.2777704466</v>
      </c>
      <c r="L96" s="19">
        <f t="shared" si="28"/>
        <v>-3.9882601595155869</v>
      </c>
      <c r="M96" s="17">
        <f t="shared" si="29"/>
        <v>6378240.2773081232</v>
      </c>
      <c r="N96" s="19">
        <f t="shared" si="30"/>
        <v>-3.9882600999687692</v>
      </c>
      <c r="O96" s="17">
        <f t="shared" si="31"/>
        <v>6378240.2773050442</v>
      </c>
      <c r="P96" s="19">
        <f t="shared" si="32"/>
        <v>-3.9882600995721891</v>
      </c>
      <c r="Q96" s="17">
        <f t="shared" si="33"/>
        <v>6378240.2773050237</v>
      </c>
      <c r="R96" s="18">
        <f t="shared" si="34"/>
        <v>-3.9882600995695476</v>
      </c>
      <c r="S96" s="17">
        <f t="shared" si="35"/>
        <v>6378240.2773050237</v>
      </c>
      <c r="T96" s="18">
        <f t="shared" si="36"/>
        <v>-3.9882600995695299</v>
      </c>
      <c r="U96" s="2">
        <f t="shared" si="37"/>
        <v>2143.5210660481825</v>
      </c>
      <c r="V96" s="20">
        <f t="shared" si="38"/>
        <v>-6.9552071490758552E-2</v>
      </c>
      <c r="W96" s="20">
        <f t="shared" si="39"/>
        <v>0.99757832241450817</v>
      </c>
      <c r="X96" s="20">
        <f t="shared" si="40"/>
        <v>-0.98228246769758631</v>
      </c>
      <c r="Y96" s="20">
        <f t="shared" si="41"/>
        <v>0.18740638637447832</v>
      </c>
    </row>
    <row r="97" spans="1:25" x14ac:dyDescent="0.25">
      <c r="A97">
        <v>96</v>
      </c>
      <c r="B97" s="1">
        <v>1192829.0057000001</v>
      </c>
      <c r="C97" s="1">
        <v>-6252161.6629999997</v>
      </c>
      <c r="D97" s="1">
        <v>-440799.14779999998</v>
      </c>
      <c r="E97" s="15">
        <f t="shared" si="21"/>
        <v>-8.0999999772757292</v>
      </c>
      <c r="F97" s="15">
        <f t="shared" si="22"/>
        <v>1.9000004976987839</v>
      </c>
      <c r="G97" s="15">
        <f t="shared" si="23"/>
        <v>0.40000001899898052</v>
      </c>
      <c r="H97" s="16">
        <f t="shared" si="24"/>
        <v>-79.198537630733441</v>
      </c>
      <c r="I97" s="17">
        <f t="shared" si="25"/>
        <v>6364932.5602967842</v>
      </c>
      <c r="J97" s="18">
        <f t="shared" si="26"/>
        <v>-3.9882690805908738</v>
      </c>
      <c r="K97" s="17">
        <f t="shared" si="27"/>
        <v>6378240.2777694166</v>
      </c>
      <c r="L97" s="19">
        <f t="shared" si="28"/>
        <v>-3.9882601396159112</v>
      </c>
      <c r="M97" s="17">
        <f t="shared" si="29"/>
        <v>6378240.2773070941</v>
      </c>
      <c r="N97" s="19">
        <f t="shared" si="30"/>
        <v>-3.9882600800692543</v>
      </c>
      <c r="O97" s="17">
        <f t="shared" si="31"/>
        <v>6378240.2773040151</v>
      </c>
      <c r="P97" s="19">
        <f t="shared" si="32"/>
        <v>-3.9882600796726755</v>
      </c>
      <c r="Q97" s="17">
        <f t="shared" si="33"/>
        <v>6378240.2773039946</v>
      </c>
      <c r="R97" s="18">
        <f t="shared" si="34"/>
        <v>-3.988260079670034</v>
      </c>
      <c r="S97" s="17">
        <f t="shared" si="35"/>
        <v>6378240.2773039946</v>
      </c>
      <c r="T97" s="18">
        <f t="shared" si="36"/>
        <v>-3.9882600796700167</v>
      </c>
      <c r="U97" s="2">
        <f t="shared" si="37"/>
        <v>2143.5152559410781</v>
      </c>
      <c r="V97" s="20">
        <f t="shared" si="38"/>
        <v>-6.9552071144287603E-2</v>
      </c>
      <c r="W97" s="20">
        <f t="shared" si="39"/>
        <v>0.9975783224386644</v>
      </c>
      <c r="X97" s="20">
        <f t="shared" si="40"/>
        <v>-0.98228246784573536</v>
      </c>
      <c r="Y97" s="20">
        <f t="shared" si="41"/>
        <v>0.18740638559796166</v>
      </c>
    </row>
    <row r="98" spans="1:25" x14ac:dyDescent="0.25">
      <c r="A98">
        <v>97</v>
      </c>
      <c r="B98" s="1">
        <v>1192829.0092</v>
      </c>
      <c r="C98" s="1">
        <v>-6252161.6586999996</v>
      </c>
      <c r="D98" s="1">
        <v>-440799.14899999998</v>
      </c>
      <c r="E98" s="15">
        <f t="shared" si="21"/>
        <v>-4.6000001020729542</v>
      </c>
      <c r="F98" s="15">
        <f t="shared" si="22"/>
        <v>6.2000006437301636</v>
      </c>
      <c r="G98" s="15">
        <f t="shared" si="23"/>
        <v>-0.79999997979030013</v>
      </c>
      <c r="H98" s="16">
        <f t="shared" si="24"/>
        <v>-79.198537592531338</v>
      </c>
      <c r="I98" s="17">
        <f t="shared" si="25"/>
        <v>6364932.5567288911</v>
      </c>
      <c r="J98" s="18">
        <f t="shared" si="26"/>
        <v>-3.9882690936416423</v>
      </c>
      <c r="K98" s="17">
        <f t="shared" si="27"/>
        <v>6378240.2777700918</v>
      </c>
      <c r="L98" s="19">
        <f t="shared" si="28"/>
        <v>-3.9882601526811432</v>
      </c>
      <c r="M98" s="17">
        <f t="shared" si="29"/>
        <v>6378240.2773077702</v>
      </c>
      <c r="N98" s="19">
        <f t="shared" si="30"/>
        <v>-3.9882600931345831</v>
      </c>
      <c r="O98" s="17">
        <f t="shared" si="31"/>
        <v>6378240.2773046913</v>
      </c>
      <c r="P98" s="19">
        <f t="shared" si="32"/>
        <v>-3.9882600927380052</v>
      </c>
      <c r="Q98" s="17">
        <f t="shared" si="33"/>
        <v>6378240.2773046708</v>
      </c>
      <c r="R98" s="18">
        <f t="shared" si="34"/>
        <v>-3.9882600927353637</v>
      </c>
      <c r="S98" s="17">
        <f t="shared" si="35"/>
        <v>6378240.2773046708</v>
      </c>
      <c r="T98" s="18">
        <f t="shared" si="36"/>
        <v>-3.9882600927353464</v>
      </c>
      <c r="U98" s="2">
        <f t="shared" si="37"/>
        <v>2143.5117801502347</v>
      </c>
      <c r="V98" s="20">
        <f t="shared" si="38"/>
        <v>-6.9552071371768401E-2</v>
      </c>
      <c r="W98" s="20">
        <f t="shared" si="39"/>
        <v>0.99757832242280431</v>
      </c>
      <c r="X98" s="20">
        <f t="shared" si="40"/>
        <v>-0.98228246772078165</v>
      </c>
      <c r="Y98" s="20">
        <f t="shared" si="41"/>
        <v>0.18740638625290112</v>
      </c>
    </row>
    <row r="99" spans="1:25" x14ac:dyDescent="0.25">
      <c r="A99">
        <v>98</v>
      </c>
      <c r="B99" s="1">
        <v>1192829.0064000001</v>
      </c>
      <c r="C99" s="1">
        <v>-6252161.6589000002</v>
      </c>
      <c r="D99" s="1">
        <v>-440799.14640000003</v>
      </c>
      <c r="E99" s="15">
        <f t="shared" si="21"/>
        <v>-7.4000000022351742</v>
      </c>
      <c r="F99" s="15">
        <f t="shared" si="22"/>
        <v>6.0000000521540642</v>
      </c>
      <c r="G99" s="15">
        <f t="shared" si="23"/>
        <v>1.7999999690800905</v>
      </c>
      <c r="H99" s="16">
        <f t="shared" si="24"/>
        <v>-79.198537617627167</v>
      </c>
      <c r="I99" s="17">
        <f t="shared" si="25"/>
        <v>6364932.5564006111</v>
      </c>
      <c r="J99" s="18">
        <f t="shared" si="26"/>
        <v>-3.9882690703982764</v>
      </c>
      <c r="K99" s="17">
        <f t="shared" si="27"/>
        <v>6378240.2777688894</v>
      </c>
      <c r="L99" s="19">
        <f t="shared" si="28"/>
        <v>-3.9882601294399485</v>
      </c>
      <c r="M99" s="17">
        <f t="shared" si="29"/>
        <v>6378240.2773065679</v>
      </c>
      <c r="N99" s="19">
        <f t="shared" si="30"/>
        <v>-3.9882600698934025</v>
      </c>
      <c r="O99" s="17">
        <f t="shared" si="31"/>
        <v>6378240.2773034889</v>
      </c>
      <c r="P99" s="19">
        <f t="shared" si="32"/>
        <v>-3.9882600694968247</v>
      </c>
      <c r="Q99" s="17">
        <f t="shared" si="33"/>
        <v>6378240.2773034684</v>
      </c>
      <c r="R99" s="18">
        <f t="shared" si="34"/>
        <v>-3.9882600694941832</v>
      </c>
      <c r="S99" s="17">
        <f t="shared" si="35"/>
        <v>6378240.2773034684</v>
      </c>
      <c r="T99" s="18">
        <f t="shared" si="36"/>
        <v>-3.9882600694941659</v>
      </c>
      <c r="U99" s="2">
        <f t="shared" si="37"/>
        <v>2143.5112718297169</v>
      </c>
      <c r="V99" s="20">
        <f t="shared" si="38"/>
        <v>-6.955207096711559E-2</v>
      </c>
      <c r="W99" s="20">
        <f t="shared" si="39"/>
        <v>0.99757832245101707</v>
      </c>
      <c r="X99" s="20">
        <f t="shared" si="40"/>
        <v>-0.98228246780286654</v>
      </c>
      <c r="Y99" s="20">
        <f t="shared" si="41"/>
        <v>0.18740638582265651</v>
      </c>
    </row>
    <row r="100" spans="1:25" x14ac:dyDescent="0.25">
      <c r="A100">
        <v>99</v>
      </c>
      <c r="B100" s="1">
        <v>1192829.0153999999</v>
      </c>
      <c r="C100" s="1">
        <v>-6252161.6608999996</v>
      </c>
      <c r="D100" s="1">
        <v>-440799.14899999998</v>
      </c>
      <c r="E100" s="15">
        <f t="shared" si="21"/>
        <v>1.5999998431652784</v>
      </c>
      <c r="F100" s="15">
        <f t="shared" si="22"/>
        <v>4.0000006556510925</v>
      </c>
      <c r="G100" s="15">
        <f t="shared" si="23"/>
        <v>-0.79999997979030013</v>
      </c>
      <c r="H100" s="16">
        <f t="shared" si="24"/>
        <v>-79.19853754142045</v>
      </c>
      <c r="I100" s="17">
        <f t="shared" si="25"/>
        <v>6364932.5600518323</v>
      </c>
      <c r="J100" s="18">
        <f t="shared" si="26"/>
        <v>-3.9882690915662056</v>
      </c>
      <c r="K100" s="17">
        <f t="shared" si="27"/>
        <v>6378240.2777699837</v>
      </c>
      <c r="L100" s="19">
        <f t="shared" si="28"/>
        <v>-3.9882601505918895</v>
      </c>
      <c r="M100" s="17">
        <f t="shared" si="29"/>
        <v>6378240.2773076613</v>
      </c>
      <c r="N100" s="19">
        <f t="shared" si="30"/>
        <v>-3.9882600910452362</v>
      </c>
      <c r="O100" s="17">
        <f t="shared" si="31"/>
        <v>6378240.2773045823</v>
      </c>
      <c r="P100" s="19">
        <f t="shared" si="32"/>
        <v>-3.9882600906486578</v>
      </c>
      <c r="Q100" s="17">
        <f t="shared" si="33"/>
        <v>6378240.2773045618</v>
      </c>
      <c r="R100" s="18">
        <f t="shared" si="34"/>
        <v>-3.9882600906460164</v>
      </c>
      <c r="S100" s="17">
        <f t="shared" si="35"/>
        <v>6378240.2773045618</v>
      </c>
      <c r="T100" s="18">
        <f t="shared" si="36"/>
        <v>-3.9882600906459986</v>
      </c>
      <c r="U100" s="2">
        <f t="shared" si="37"/>
        <v>2143.5150950457901</v>
      </c>
      <c r="V100" s="20">
        <f t="shared" si="38"/>
        <v>-6.9552071335390708E-2</v>
      </c>
      <c r="W100" s="20">
        <f t="shared" si="39"/>
        <v>0.9975783224253405</v>
      </c>
      <c r="X100" s="20">
        <f t="shared" si="40"/>
        <v>-0.98228246755360515</v>
      </c>
      <c r="Y100" s="20">
        <f t="shared" si="41"/>
        <v>0.18740638712914923</v>
      </c>
    </row>
    <row r="101" spans="1:25" x14ac:dyDescent="0.25">
      <c r="A101">
        <v>100</v>
      </c>
      <c r="B101" s="1">
        <v>1192829.0105999999</v>
      </c>
      <c r="C101" s="1">
        <v>-6252161.6639999999</v>
      </c>
      <c r="D101" s="1">
        <v>-440799.14779999998</v>
      </c>
      <c r="E101" s="15">
        <f t="shared" si="21"/>
        <v>-3.2000001519918442</v>
      </c>
      <c r="F101" s="15">
        <f t="shared" si="22"/>
        <v>0.90000033378601074</v>
      </c>
      <c r="G101" s="15">
        <f t="shared" si="23"/>
        <v>0.40000001899898052</v>
      </c>
      <c r="H101" s="16">
        <f t="shared" si="24"/>
        <v>-79.198537589093178</v>
      </c>
      <c r="I101" s="17">
        <f t="shared" si="25"/>
        <v>6364932.5621973583</v>
      </c>
      <c r="J101" s="18">
        <f t="shared" si="26"/>
        <v>-3.9882690794038167</v>
      </c>
      <c r="K101" s="17">
        <f t="shared" si="27"/>
        <v>6378240.2777693551</v>
      </c>
      <c r="L101" s="19">
        <f t="shared" si="28"/>
        <v>-3.9882601384209502</v>
      </c>
      <c r="M101" s="17">
        <f t="shared" si="29"/>
        <v>6378240.2773070317</v>
      </c>
      <c r="N101" s="19">
        <f t="shared" si="30"/>
        <v>-3.9882600788742413</v>
      </c>
      <c r="O101" s="17">
        <f t="shared" si="31"/>
        <v>6378240.2773039527</v>
      </c>
      <c r="P101" s="19">
        <f t="shared" si="32"/>
        <v>-3.9882600784776616</v>
      </c>
      <c r="Q101" s="17">
        <f t="shared" si="33"/>
        <v>6378240.2773039322</v>
      </c>
      <c r="R101" s="18">
        <f t="shared" si="34"/>
        <v>-3.9882600784750202</v>
      </c>
      <c r="S101" s="17">
        <f t="shared" si="35"/>
        <v>6378240.2773039322</v>
      </c>
      <c r="T101" s="18">
        <f t="shared" si="36"/>
        <v>-3.9882600784750029</v>
      </c>
      <c r="U101" s="2">
        <f t="shared" si="37"/>
        <v>2143.5171519126743</v>
      </c>
      <c r="V101" s="20">
        <f t="shared" si="38"/>
        <v>-6.9552071123481177E-2</v>
      </c>
      <c r="W101" s="20">
        <f t="shared" si="39"/>
        <v>0.99757832244011513</v>
      </c>
      <c r="X101" s="20">
        <f t="shared" si="40"/>
        <v>-0.98228246770953598</v>
      </c>
      <c r="Y101" s="20">
        <f t="shared" si="41"/>
        <v>0.18740638631184506</v>
      </c>
    </row>
    <row r="102" spans="1:25" x14ac:dyDescent="0.25">
      <c r="A102">
        <v>101</v>
      </c>
      <c r="B102" s="1">
        <v>1192829.0231999999</v>
      </c>
      <c r="C102" s="1">
        <v>-6252161.6666999999</v>
      </c>
      <c r="D102" s="1">
        <v>-440799.1482</v>
      </c>
      <c r="E102" s="15">
        <f t="shared" si="21"/>
        <v>9.3999998643994331</v>
      </c>
      <c r="F102" s="15">
        <f t="shared" si="22"/>
        <v>-1.7999997362494469</v>
      </c>
      <c r="G102" s="15">
        <f t="shared" si="23"/>
        <v>0</v>
      </c>
      <c r="H102" s="16">
        <f t="shared" si="24"/>
        <v>-79.198537482235082</v>
      </c>
      <c r="I102" s="17">
        <f t="shared" si="25"/>
        <v>6364932.567210841</v>
      </c>
      <c r="J102" s="18">
        <f t="shared" si="26"/>
        <v>-3.9882690798799514</v>
      </c>
      <c r="K102" s="17">
        <f t="shared" si="27"/>
        <v>6378240.2777693802</v>
      </c>
      <c r="L102" s="19">
        <f t="shared" si="28"/>
        <v>-3.9882601388761136</v>
      </c>
      <c r="M102" s="17">
        <f t="shared" si="29"/>
        <v>6378240.2773070559</v>
      </c>
      <c r="N102" s="19">
        <f t="shared" si="30"/>
        <v>-3.9882600793292649</v>
      </c>
      <c r="O102" s="17">
        <f t="shared" si="31"/>
        <v>6378240.2773039769</v>
      </c>
      <c r="P102" s="19">
        <f t="shared" si="32"/>
        <v>-3.9882600789326839</v>
      </c>
      <c r="Q102" s="17">
        <f t="shared" si="33"/>
        <v>6378240.2773039564</v>
      </c>
      <c r="R102" s="18">
        <f t="shared" si="34"/>
        <v>-3.9882600789300438</v>
      </c>
      <c r="S102" s="17">
        <f t="shared" si="35"/>
        <v>6378240.2773039564</v>
      </c>
      <c r="T102" s="18">
        <f t="shared" si="36"/>
        <v>-3.9882600789300255</v>
      </c>
      <c r="U102" s="2">
        <f t="shared" si="37"/>
        <v>2143.5221810750663</v>
      </c>
      <c r="V102" s="20">
        <f t="shared" si="38"/>
        <v>-6.9552071131403603E-2</v>
      </c>
      <c r="W102" s="20">
        <f t="shared" si="39"/>
        <v>0.99757832243956268</v>
      </c>
      <c r="X102" s="20">
        <f t="shared" si="40"/>
        <v>-0.98228246736001823</v>
      </c>
      <c r="Y102" s="20">
        <f t="shared" si="41"/>
        <v>0.1874063881438271</v>
      </c>
    </row>
    <row r="103" spans="1:25" x14ac:dyDescent="0.25">
      <c r="A103">
        <v>102</v>
      </c>
      <c r="B103" s="1">
        <v>1192829.0112999999</v>
      </c>
      <c r="C103" s="1">
        <v>-6252161.6634999998</v>
      </c>
      <c r="D103" s="1">
        <v>-440799.15059999999</v>
      </c>
      <c r="E103" s="15">
        <f t="shared" si="21"/>
        <v>-2.5000001769512892</v>
      </c>
      <c r="F103" s="15">
        <f t="shared" si="22"/>
        <v>1.4000004157423973</v>
      </c>
      <c r="G103" s="15">
        <f t="shared" si="23"/>
        <v>-2.3999999975785613</v>
      </c>
      <c r="H103" s="16">
        <f t="shared" si="24"/>
        <v>-79.198537582060069</v>
      </c>
      <c r="I103" s="17">
        <f t="shared" si="25"/>
        <v>6364932.5618374012</v>
      </c>
      <c r="J103" s="18">
        <f t="shared" si="26"/>
        <v>-3.9882691048807644</v>
      </c>
      <c r="K103" s="17">
        <f t="shared" si="27"/>
        <v>6378240.2777706729</v>
      </c>
      <c r="L103" s="19">
        <f t="shared" si="28"/>
        <v>-3.988260163898528</v>
      </c>
      <c r="M103" s="17">
        <f t="shared" si="29"/>
        <v>6378240.2773083495</v>
      </c>
      <c r="N103" s="19">
        <f t="shared" si="30"/>
        <v>-3.9882601043518222</v>
      </c>
      <c r="O103" s="17">
        <f t="shared" si="31"/>
        <v>6378240.2773052705</v>
      </c>
      <c r="P103" s="19">
        <f t="shared" si="32"/>
        <v>-3.988260103955243</v>
      </c>
      <c r="Q103" s="17">
        <f t="shared" si="33"/>
        <v>6378240.2773052501</v>
      </c>
      <c r="R103" s="18">
        <f t="shared" si="34"/>
        <v>-3.9882601039526016</v>
      </c>
      <c r="S103" s="17">
        <f t="shared" si="35"/>
        <v>6378240.2773052501</v>
      </c>
      <c r="T103" s="18">
        <f t="shared" si="36"/>
        <v>-3.9882601039525847</v>
      </c>
      <c r="U103" s="2">
        <f t="shared" si="37"/>
        <v>2143.5169875733554</v>
      </c>
      <c r="V103" s="20">
        <f t="shared" si="38"/>
        <v>-6.9552071567072035E-2</v>
      </c>
      <c r="W103" s="20">
        <f t="shared" si="39"/>
        <v>0.99757832240918753</v>
      </c>
      <c r="X103" s="20">
        <f t="shared" si="40"/>
        <v>-0.9822824676865316</v>
      </c>
      <c r="Y103" s="20">
        <f t="shared" si="41"/>
        <v>0.18740638643242113</v>
      </c>
    </row>
    <row r="104" spans="1:25" x14ac:dyDescent="0.25">
      <c r="A104">
        <v>103</v>
      </c>
      <c r="B104" s="1">
        <v>1192829.0162</v>
      </c>
      <c r="C104" s="1">
        <v>-6252161.6564999996</v>
      </c>
      <c r="D104" s="1">
        <v>-440799.14870000002</v>
      </c>
      <c r="E104" s="15">
        <f t="shared" si="21"/>
        <v>2.3999998811632395</v>
      </c>
      <c r="F104" s="15">
        <f t="shared" si="22"/>
        <v>8.4000006318092346</v>
      </c>
      <c r="G104" s="15">
        <f t="shared" si="23"/>
        <v>-0.50000002374872565</v>
      </c>
      <c r="H104" s="16">
        <f t="shared" si="24"/>
        <v>-79.198537526923857</v>
      </c>
      <c r="I104" s="17">
        <f t="shared" si="25"/>
        <v>6364932.5558797149</v>
      </c>
      <c r="J104" s="18">
        <f t="shared" si="26"/>
        <v>-3.9882690914664347</v>
      </c>
      <c r="K104" s="17">
        <f t="shared" si="27"/>
        <v>6378240.2777699791</v>
      </c>
      <c r="L104" s="19">
        <f t="shared" si="28"/>
        <v>-3.9882601505095607</v>
      </c>
      <c r="M104" s="17">
        <f t="shared" si="29"/>
        <v>6378240.2773076575</v>
      </c>
      <c r="N104" s="19">
        <f t="shared" si="30"/>
        <v>-3.9882600909630246</v>
      </c>
      <c r="O104" s="17">
        <f t="shared" si="31"/>
        <v>6378240.2773045786</v>
      </c>
      <c r="P104" s="19">
        <f t="shared" si="32"/>
        <v>-3.9882600905664449</v>
      </c>
      <c r="Q104" s="17">
        <f t="shared" si="33"/>
        <v>6378240.2773045581</v>
      </c>
      <c r="R104" s="18">
        <f t="shared" si="34"/>
        <v>-3.9882600905638053</v>
      </c>
      <c r="S104" s="17">
        <f t="shared" si="35"/>
        <v>6378240.2773045581</v>
      </c>
      <c r="T104" s="18">
        <f t="shared" si="36"/>
        <v>-3.9882600905637871</v>
      </c>
      <c r="U104" s="2">
        <f t="shared" si="37"/>
        <v>2143.5109121650457</v>
      </c>
      <c r="V104" s="20">
        <f t="shared" si="38"/>
        <v>-6.9552071333959326E-2</v>
      </c>
      <c r="W104" s="20">
        <f t="shared" si="39"/>
        <v>0.99757832242544031</v>
      </c>
      <c r="X104" s="20">
        <f t="shared" si="40"/>
        <v>-0.98228246750618886</v>
      </c>
      <c r="Y104" s="20">
        <f t="shared" si="41"/>
        <v>0.18740638737767984</v>
      </c>
    </row>
    <row r="105" spans="1:25" x14ac:dyDescent="0.25">
      <c r="A105">
        <v>104</v>
      </c>
      <c r="B105" s="1">
        <v>1192829.0134999999</v>
      </c>
      <c r="C105" s="1">
        <v>-6252161.6642000005</v>
      </c>
      <c r="D105" s="1">
        <v>-440799.14899999998</v>
      </c>
      <c r="E105" s="15">
        <f t="shared" si="21"/>
        <v>-0.30000018887221813</v>
      </c>
      <c r="F105" s="15">
        <f t="shared" si="22"/>
        <v>0.69999974220991135</v>
      </c>
      <c r="G105" s="15">
        <f t="shared" si="23"/>
        <v>-0.79999997979030013</v>
      </c>
      <c r="H105" s="16">
        <f t="shared" si="24"/>
        <v>-79.198537563787909</v>
      </c>
      <c r="I105" s="17">
        <f t="shared" si="25"/>
        <v>6364932.5629372932</v>
      </c>
      <c r="J105" s="18">
        <f t="shared" si="26"/>
        <v>-3.9882690897640094</v>
      </c>
      <c r="K105" s="17">
        <f t="shared" si="27"/>
        <v>6378240.2777698915</v>
      </c>
      <c r="L105" s="19">
        <f t="shared" si="28"/>
        <v>-3.9882601487776941</v>
      </c>
      <c r="M105" s="17">
        <f t="shared" si="29"/>
        <v>6378240.2773075681</v>
      </c>
      <c r="N105" s="19">
        <f t="shared" si="30"/>
        <v>-3.9882600892309621</v>
      </c>
      <c r="O105" s="17">
        <f t="shared" si="31"/>
        <v>6378240.2773044892</v>
      </c>
      <c r="P105" s="19">
        <f t="shared" si="32"/>
        <v>-3.988260088834382</v>
      </c>
      <c r="Q105" s="17">
        <f t="shared" si="33"/>
        <v>6378240.2773044687</v>
      </c>
      <c r="R105" s="18">
        <f t="shared" si="34"/>
        <v>-3.988260088831741</v>
      </c>
      <c r="S105" s="17">
        <f t="shared" si="35"/>
        <v>6378240.2773044687</v>
      </c>
      <c r="T105" s="18">
        <f t="shared" si="36"/>
        <v>-3.9882600888317237</v>
      </c>
      <c r="U105" s="2">
        <f t="shared" si="37"/>
        <v>2143.5179735179991</v>
      </c>
      <c r="V105" s="20">
        <f t="shared" si="38"/>
        <v>-6.9552071303802324E-2</v>
      </c>
      <c r="W105" s="20">
        <f t="shared" si="39"/>
        <v>0.99757832242754296</v>
      </c>
      <c r="X105" s="20">
        <f t="shared" si="40"/>
        <v>-0.98228246762676596</v>
      </c>
      <c r="Y105" s="20">
        <f t="shared" si="41"/>
        <v>0.18740638674568019</v>
      </c>
    </row>
    <row r="106" spans="1:25" x14ac:dyDescent="0.25">
      <c r="A106">
        <v>105</v>
      </c>
      <c r="B106" s="1">
        <v>1192829.0115</v>
      </c>
      <c r="C106" s="1">
        <v>-6252161.6590999998</v>
      </c>
      <c r="D106" s="1">
        <v>-440799.14789999998</v>
      </c>
      <c r="E106" s="15">
        <f t="shared" si="21"/>
        <v>-2.3000000510364771</v>
      </c>
      <c r="F106" s="15">
        <f t="shared" si="22"/>
        <v>5.8000003919005394</v>
      </c>
      <c r="G106" s="15">
        <f t="shared" si="23"/>
        <v>0.30000001424923539</v>
      </c>
      <c r="H106" s="16">
        <f t="shared" si="24"/>
        <v>-79.198537572868844</v>
      </c>
      <c r="I106" s="17">
        <f t="shared" si="25"/>
        <v>6364932.5575528396</v>
      </c>
      <c r="J106" s="18">
        <f t="shared" si="26"/>
        <v>-3.9882690832065437</v>
      </c>
      <c r="K106" s="17">
        <f t="shared" si="27"/>
        <v>6378240.2777695516</v>
      </c>
      <c r="L106" s="19">
        <f t="shared" si="28"/>
        <v>-3.9882601422429595</v>
      </c>
      <c r="M106" s="17">
        <f t="shared" si="29"/>
        <v>6378240.27730723</v>
      </c>
      <c r="N106" s="19">
        <f t="shared" si="30"/>
        <v>-3.988260082696379</v>
      </c>
      <c r="O106" s="17">
        <f t="shared" si="31"/>
        <v>6378240.2773041511</v>
      </c>
      <c r="P106" s="19">
        <f t="shared" si="32"/>
        <v>-3.9882600822998011</v>
      </c>
      <c r="Q106" s="17">
        <f t="shared" si="33"/>
        <v>6378240.2773041306</v>
      </c>
      <c r="R106" s="18">
        <f t="shared" si="34"/>
        <v>-3.9882600822971597</v>
      </c>
      <c r="S106" s="17">
        <f t="shared" si="35"/>
        <v>6378240.2773041297</v>
      </c>
      <c r="T106" s="18">
        <f t="shared" si="36"/>
        <v>-3.9882600822971419</v>
      </c>
      <c r="U106" s="2">
        <f t="shared" si="37"/>
        <v>2143.5125255975872</v>
      </c>
      <c r="V106" s="20">
        <f t="shared" si="38"/>
        <v>-6.9552071190028555E-2</v>
      </c>
      <c r="W106" s="20">
        <f t="shared" si="39"/>
        <v>0.99757832243547528</v>
      </c>
      <c r="X106" s="20">
        <f t="shared" si="40"/>
        <v>-0.98228246765646843</v>
      </c>
      <c r="Y106" s="20">
        <f t="shared" si="41"/>
        <v>0.18740638658999595</v>
      </c>
    </row>
    <row r="107" spans="1:25" x14ac:dyDescent="0.25">
      <c r="A107">
        <v>106</v>
      </c>
      <c r="B107" s="1">
        <v>1192829.0072000001</v>
      </c>
      <c r="C107" s="1">
        <v>-6252161.6584000001</v>
      </c>
      <c r="D107" s="1">
        <v>-440799.14769999997</v>
      </c>
      <c r="E107" s="15">
        <f t="shared" si="21"/>
        <v>-6.5999999642372131</v>
      </c>
      <c r="F107" s="15">
        <f t="shared" si="22"/>
        <v>6.5000001341104507</v>
      </c>
      <c r="G107" s="15">
        <f t="shared" si="23"/>
        <v>0.50000002374872565</v>
      </c>
      <c r="H107" s="16">
        <f t="shared" si="24"/>
        <v>-79.198537609709845</v>
      </c>
      <c r="I107" s="17">
        <f t="shared" si="25"/>
        <v>6364932.556059394</v>
      </c>
      <c r="J107" s="18">
        <f t="shared" si="26"/>
        <v>-3.9882690823355942</v>
      </c>
      <c r="K107" s="17">
        <f t="shared" si="27"/>
        <v>6378240.2777695069</v>
      </c>
      <c r="L107" s="19">
        <f t="shared" si="28"/>
        <v>-3.9882601413782823</v>
      </c>
      <c r="M107" s="17">
        <f t="shared" si="29"/>
        <v>6378240.2773071853</v>
      </c>
      <c r="N107" s="19">
        <f t="shared" si="30"/>
        <v>-3.9882600818317426</v>
      </c>
      <c r="O107" s="17">
        <f t="shared" si="31"/>
        <v>6378240.2773041064</v>
      </c>
      <c r="P107" s="19">
        <f t="shared" si="32"/>
        <v>-3.9882600814351648</v>
      </c>
      <c r="Q107" s="17">
        <f t="shared" si="33"/>
        <v>6378240.2773040859</v>
      </c>
      <c r="R107" s="18">
        <f t="shared" si="34"/>
        <v>-3.9882600814325233</v>
      </c>
      <c r="S107" s="17">
        <f t="shared" si="35"/>
        <v>6378240.2773040859</v>
      </c>
      <c r="T107" s="18">
        <f t="shared" si="36"/>
        <v>-3.988260081432506</v>
      </c>
      <c r="U107" s="2">
        <f t="shared" si="37"/>
        <v>2143.5110218571499</v>
      </c>
      <c r="V107" s="20">
        <f t="shared" si="38"/>
        <v>-6.9552071174974348E-2</v>
      </c>
      <c r="W107" s="20">
        <f t="shared" si="39"/>
        <v>0.99757832243652489</v>
      </c>
      <c r="X107" s="20">
        <f t="shared" si="40"/>
        <v>-0.98228246777697015</v>
      </c>
      <c r="Y107" s="20">
        <f t="shared" si="41"/>
        <v>0.18740638595839149</v>
      </c>
    </row>
    <row r="108" spans="1:25" x14ac:dyDescent="0.25">
      <c r="A108">
        <v>107</v>
      </c>
      <c r="B108" s="1">
        <v>1192829.0067</v>
      </c>
      <c r="C108" s="1">
        <v>-6252161.6660000002</v>
      </c>
      <c r="D108" s="1">
        <v>-440799.14809999999</v>
      </c>
      <c r="E108" s="15">
        <f t="shared" si="21"/>
        <v>-7.1000000461935997</v>
      </c>
      <c r="F108" s="15">
        <f t="shared" si="22"/>
        <v>-1.0999999940395355</v>
      </c>
      <c r="G108" s="15">
        <f t="shared" si="23"/>
        <v>0.10000000474974513</v>
      </c>
      <c r="H108" s="16">
        <f t="shared" si="24"/>
        <v>-79.198537626952131</v>
      </c>
      <c r="I108" s="17">
        <f t="shared" si="25"/>
        <v>6364932.5634310376</v>
      </c>
      <c r="J108" s="18">
        <f t="shared" si="26"/>
        <v>-3.9882690813388724</v>
      </c>
      <c r="K108" s="17">
        <f t="shared" si="27"/>
        <v>6378240.2777694557</v>
      </c>
      <c r="L108" s="19">
        <f t="shared" si="28"/>
        <v>-3.9882601403507834</v>
      </c>
      <c r="M108" s="17">
        <f t="shared" si="29"/>
        <v>6378240.2773071323</v>
      </c>
      <c r="N108" s="19">
        <f t="shared" si="30"/>
        <v>-3.9882600808040394</v>
      </c>
      <c r="O108" s="17">
        <f t="shared" si="31"/>
        <v>6378240.2773040533</v>
      </c>
      <c r="P108" s="19">
        <f t="shared" si="32"/>
        <v>-3.9882600804074593</v>
      </c>
      <c r="Q108" s="17">
        <f t="shared" si="33"/>
        <v>6378240.2773040319</v>
      </c>
      <c r="R108" s="18">
        <f t="shared" si="34"/>
        <v>-3.9882600804048187</v>
      </c>
      <c r="S108" s="17">
        <f t="shared" si="35"/>
        <v>6378240.2773040319</v>
      </c>
      <c r="T108" s="18">
        <f t="shared" si="36"/>
        <v>-3.988260080404801</v>
      </c>
      <c r="U108" s="2">
        <f t="shared" si="37"/>
        <v>2143.5184034705162</v>
      </c>
      <c r="V108" s="20">
        <f t="shared" si="38"/>
        <v>-6.9552071157080952E-2</v>
      </c>
      <c r="W108" s="20">
        <f t="shared" si="39"/>
        <v>0.99757832243777245</v>
      </c>
      <c r="X108" s="20">
        <f t="shared" si="40"/>
        <v>-0.98228246783336726</v>
      </c>
      <c r="Y108" s="20">
        <f t="shared" si="41"/>
        <v>0.18740638566278869</v>
      </c>
    </row>
    <row r="109" spans="1:25" x14ac:dyDescent="0.25">
      <c r="A109">
        <v>108</v>
      </c>
      <c r="B109" s="1">
        <v>1192829.0092</v>
      </c>
      <c r="C109" s="1">
        <v>-6252161.6590999998</v>
      </c>
      <c r="D109" s="1">
        <v>-440799.14769999997</v>
      </c>
      <c r="E109" s="15">
        <f t="shared" si="21"/>
        <v>-4.6000001020729542</v>
      </c>
      <c r="F109" s="15">
        <f t="shared" si="22"/>
        <v>5.8000003919005394</v>
      </c>
      <c r="G109" s="15">
        <f t="shared" si="23"/>
        <v>0.50000002374872565</v>
      </c>
      <c r="H109" s="16">
        <f t="shared" si="24"/>
        <v>-79.198537593206126</v>
      </c>
      <c r="I109" s="17">
        <f t="shared" si="25"/>
        <v>6364932.5571218049</v>
      </c>
      <c r="J109" s="18">
        <f t="shared" si="26"/>
        <v>-3.9882690816720348</v>
      </c>
      <c r="K109" s="17">
        <f t="shared" si="27"/>
        <v>6378240.2777694725</v>
      </c>
      <c r="L109" s="19">
        <f t="shared" si="28"/>
        <v>-3.988260140710306</v>
      </c>
      <c r="M109" s="17">
        <f t="shared" si="29"/>
        <v>6378240.2773071509</v>
      </c>
      <c r="N109" s="19">
        <f t="shared" si="30"/>
        <v>-3.988260081163737</v>
      </c>
      <c r="O109" s="17">
        <f t="shared" si="31"/>
        <v>6378240.2773040719</v>
      </c>
      <c r="P109" s="19">
        <f t="shared" si="32"/>
        <v>-3.9882600807671587</v>
      </c>
      <c r="Q109" s="17">
        <f t="shared" si="33"/>
        <v>6378240.2773040514</v>
      </c>
      <c r="R109" s="18">
        <f t="shared" si="34"/>
        <v>-3.9882600807645177</v>
      </c>
      <c r="S109" s="17">
        <f t="shared" si="35"/>
        <v>6378240.2773040505</v>
      </c>
      <c r="T109" s="18">
        <f t="shared" si="36"/>
        <v>-3.9882600807644994</v>
      </c>
      <c r="U109" s="2">
        <f t="shared" si="37"/>
        <v>2143.5120816966519</v>
      </c>
      <c r="V109" s="20">
        <f t="shared" si="38"/>
        <v>-6.9552071163343665E-2</v>
      </c>
      <c r="W109" s="20">
        <f t="shared" si="39"/>
        <v>0.9975783224373358</v>
      </c>
      <c r="X109" s="20">
        <f t="shared" si="40"/>
        <v>-0.98228246772298877</v>
      </c>
      <c r="Y109" s="20">
        <f t="shared" si="41"/>
        <v>0.18740638624133232</v>
      </c>
    </row>
    <row r="110" spans="1:25" x14ac:dyDescent="0.25">
      <c r="A110">
        <v>109</v>
      </c>
      <c r="B110" s="1">
        <v>1192829.0157000001</v>
      </c>
      <c r="C110" s="1">
        <v>-6252161.6615000004</v>
      </c>
      <c r="D110" s="1">
        <v>-440799.1483</v>
      </c>
      <c r="E110" s="15">
        <f t="shared" si="21"/>
        <v>1.9000000320374966</v>
      </c>
      <c r="F110" s="15">
        <f t="shared" si="22"/>
        <v>3.399999812245369</v>
      </c>
      <c r="G110" s="15">
        <f t="shared" si="23"/>
        <v>-0.10000000474974513</v>
      </c>
      <c r="H110" s="16">
        <f t="shared" si="24"/>
        <v>-79.198537539779963</v>
      </c>
      <c r="I110" s="17">
        <f t="shared" si="25"/>
        <v>6364932.5606974242</v>
      </c>
      <c r="J110" s="18">
        <f t="shared" si="26"/>
        <v>-3.9882690848499514</v>
      </c>
      <c r="K110" s="17">
        <f t="shared" si="27"/>
        <v>6378240.2777696373</v>
      </c>
      <c r="L110" s="19">
        <f t="shared" si="28"/>
        <v>-3.9882601438731675</v>
      </c>
      <c r="M110" s="17">
        <f t="shared" si="29"/>
        <v>6378240.2773073148</v>
      </c>
      <c r="N110" s="19">
        <f t="shared" si="30"/>
        <v>-3.988260084326499</v>
      </c>
      <c r="O110" s="17">
        <f t="shared" si="31"/>
        <v>6378240.2773042358</v>
      </c>
      <c r="P110" s="19">
        <f t="shared" si="32"/>
        <v>-3.9882600839299194</v>
      </c>
      <c r="Q110" s="17">
        <f t="shared" si="33"/>
        <v>6378240.2773042154</v>
      </c>
      <c r="R110" s="18">
        <f t="shared" si="34"/>
        <v>-3.9882600839272779</v>
      </c>
      <c r="S110" s="17">
        <f t="shared" si="35"/>
        <v>6378240.2773042144</v>
      </c>
      <c r="T110" s="18">
        <f t="shared" si="36"/>
        <v>-3.9882600839272606</v>
      </c>
      <c r="U110" s="2">
        <f t="shared" si="37"/>
        <v>2143.5156903872266</v>
      </c>
      <c r="V110" s="20">
        <f t="shared" si="38"/>
        <v>-6.9552071218410588E-2</v>
      </c>
      <c r="W110" s="20">
        <f t="shared" si="39"/>
        <v>0.99757832243349653</v>
      </c>
      <c r="X110" s="20">
        <f t="shared" si="40"/>
        <v>-0.98228246754823934</v>
      </c>
      <c r="Y110" s="20">
        <f t="shared" si="41"/>
        <v>0.18740638715727392</v>
      </c>
    </row>
    <row r="111" spans="1:25" x14ac:dyDescent="0.25">
      <c r="A111">
        <v>110</v>
      </c>
      <c r="B111" s="1">
        <v>1192829.0146999999</v>
      </c>
      <c r="C111" s="1">
        <v>-6252161.6579999998</v>
      </c>
      <c r="D111" s="1">
        <v>-440799.15100000001</v>
      </c>
      <c r="E111" s="15">
        <f t="shared" si="21"/>
        <v>0.89999986812472343</v>
      </c>
      <c r="F111" s="15">
        <f t="shared" si="22"/>
        <v>6.9000003859400749</v>
      </c>
      <c r="G111" s="15">
        <f t="shared" si="23"/>
        <v>-2.8000000165775418</v>
      </c>
      <c r="H111" s="16">
        <f t="shared" si="24"/>
        <v>-79.198537542717787</v>
      </c>
      <c r="I111" s="17">
        <f t="shared" si="25"/>
        <v>6364932.5570720285</v>
      </c>
      <c r="J111" s="18">
        <f t="shared" si="26"/>
        <v>-3.9882691114645601</v>
      </c>
      <c r="K111" s="17">
        <f t="shared" si="27"/>
        <v>6378240.2777710129</v>
      </c>
      <c r="L111" s="19">
        <f t="shared" si="28"/>
        <v>-3.9882601705020146</v>
      </c>
      <c r="M111" s="17">
        <f t="shared" si="29"/>
        <v>6378240.2773086913</v>
      </c>
      <c r="N111" s="19">
        <f t="shared" si="30"/>
        <v>-3.9882601109554403</v>
      </c>
      <c r="O111" s="17">
        <f t="shared" si="31"/>
        <v>6378240.2773056123</v>
      </c>
      <c r="P111" s="19">
        <f t="shared" si="32"/>
        <v>-3.9882601105588615</v>
      </c>
      <c r="Q111" s="17">
        <f t="shared" si="33"/>
        <v>6378240.2773055919</v>
      </c>
      <c r="R111" s="18">
        <f t="shared" si="34"/>
        <v>-3.988260110556221</v>
      </c>
      <c r="S111" s="17">
        <f t="shared" si="35"/>
        <v>6378240.2773055919</v>
      </c>
      <c r="T111" s="18">
        <f t="shared" si="36"/>
        <v>-3.9882601105562028</v>
      </c>
      <c r="U111" s="2">
        <f t="shared" si="37"/>
        <v>2143.5122615611181</v>
      </c>
      <c r="V111" s="20">
        <f t="shared" si="38"/>
        <v>-6.95520716820478E-2</v>
      </c>
      <c r="W111" s="20">
        <f t="shared" si="39"/>
        <v>0.99757832240117128</v>
      </c>
      <c r="X111" s="20">
        <f t="shared" si="40"/>
        <v>-0.98228246755784865</v>
      </c>
      <c r="Y111" s="20">
        <f t="shared" si="41"/>
        <v>0.18740638710690763</v>
      </c>
    </row>
    <row r="112" spans="1:25" x14ac:dyDescent="0.25">
      <c r="A112">
        <v>111</v>
      </c>
      <c r="B112" s="1">
        <v>1192829.0155</v>
      </c>
      <c r="C112" s="1">
        <v>-6252161.6668999996</v>
      </c>
      <c r="D112" s="1">
        <v>-440799.14490000001</v>
      </c>
      <c r="E112" s="15">
        <f t="shared" si="21"/>
        <v>1.6999999061226845</v>
      </c>
      <c r="F112" s="15">
        <f t="shared" si="22"/>
        <v>-1.9999993965029716</v>
      </c>
      <c r="G112" s="15">
        <f t="shared" si="23"/>
        <v>3.2999999821186066</v>
      </c>
      <c r="H112" s="16">
        <f t="shared" si="24"/>
        <v>-79.198537550658187</v>
      </c>
      <c r="I112" s="17">
        <f t="shared" si="25"/>
        <v>6364932.5659642685</v>
      </c>
      <c r="J112" s="18">
        <f t="shared" si="26"/>
        <v>-3.9882690508970984</v>
      </c>
      <c r="K112" s="17">
        <f t="shared" si="27"/>
        <v>6378240.2777678818</v>
      </c>
      <c r="L112" s="19">
        <f t="shared" si="28"/>
        <v>-3.9882601098994681</v>
      </c>
      <c r="M112" s="17">
        <f t="shared" si="29"/>
        <v>6378240.2773055574</v>
      </c>
      <c r="N112" s="19">
        <f t="shared" si="30"/>
        <v>-3.9882600503526606</v>
      </c>
      <c r="O112" s="17">
        <f t="shared" si="31"/>
        <v>6378240.2773024784</v>
      </c>
      <c r="P112" s="19">
        <f t="shared" si="32"/>
        <v>-3.9882600499560796</v>
      </c>
      <c r="Q112" s="17">
        <f t="shared" si="33"/>
        <v>6378240.277302458</v>
      </c>
      <c r="R112" s="18">
        <f t="shared" si="34"/>
        <v>-3.9882600499534382</v>
      </c>
      <c r="S112" s="17">
        <f t="shared" si="35"/>
        <v>6378240.277302458</v>
      </c>
      <c r="T112" s="18">
        <f t="shared" si="36"/>
        <v>-3.9882600499534209</v>
      </c>
      <c r="U112" s="2">
        <f t="shared" si="37"/>
        <v>2143.5207079993561</v>
      </c>
      <c r="V112" s="20">
        <f t="shared" si="38"/>
        <v>-6.9552070626891171E-2</v>
      </c>
      <c r="W112" s="20">
        <f t="shared" si="39"/>
        <v>0.99757832247473777</v>
      </c>
      <c r="X112" s="20">
        <f t="shared" si="40"/>
        <v>-0.98228246758382054</v>
      </c>
      <c r="Y112" s="20">
        <f t="shared" si="41"/>
        <v>0.18740638697077699</v>
      </c>
    </row>
    <row r="113" spans="1:25" x14ac:dyDescent="0.25">
      <c r="A113">
        <v>112</v>
      </c>
      <c r="B113" s="1">
        <v>1192829.0111</v>
      </c>
      <c r="C113" s="1">
        <v>-6252161.6588000003</v>
      </c>
      <c r="D113" s="1">
        <v>-440799.14750000002</v>
      </c>
      <c r="E113" s="15">
        <f t="shared" si="21"/>
        <v>-2.7000000700354576</v>
      </c>
      <c r="F113" s="15">
        <f t="shared" si="22"/>
        <v>6.0999998822808266</v>
      </c>
      <c r="G113" s="15">
        <f t="shared" si="23"/>
        <v>0.699999975040555</v>
      </c>
      <c r="H113" s="16">
        <f t="shared" si="24"/>
        <v>-79.198537575899664</v>
      </c>
      <c r="I113" s="17">
        <f t="shared" si="25"/>
        <v>6364932.557183193</v>
      </c>
      <c r="J113" s="18">
        <f t="shared" si="26"/>
        <v>-3.9882690798299714</v>
      </c>
      <c r="K113" s="17">
        <f t="shared" si="27"/>
        <v>6378240.2777693765</v>
      </c>
      <c r="L113" s="19">
        <f t="shared" si="28"/>
        <v>-3.9882601388680476</v>
      </c>
      <c r="M113" s="17">
        <f t="shared" si="29"/>
        <v>6378240.277307055</v>
      </c>
      <c r="N113" s="19">
        <f t="shared" si="30"/>
        <v>-3.9882600793214786</v>
      </c>
      <c r="O113" s="17">
        <f t="shared" si="31"/>
        <v>6378240.277303976</v>
      </c>
      <c r="P113" s="19">
        <f t="shared" si="32"/>
        <v>-3.9882600789248994</v>
      </c>
      <c r="Q113" s="17">
        <f t="shared" si="33"/>
        <v>6378240.2773039555</v>
      </c>
      <c r="R113" s="18">
        <f t="shared" si="34"/>
        <v>-3.988260078922258</v>
      </c>
      <c r="S113" s="17">
        <f t="shared" si="35"/>
        <v>6378240.2773039555</v>
      </c>
      <c r="T113" s="18">
        <f t="shared" si="36"/>
        <v>-3.9882600789222402</v>
      </c>
      <c r="U113" s="2">
        <f t="shared" si="37"/>
        <v>2143.5121290246025</v>
      </c>
      <c r="V113" s="20">
        <f t="shared" si="38"/>
        <v>-6.9552071131268045E-2</v>
      </c>
      <c r="W113" s="20">
        <f t="shared" si="39"/>
        <v>0.99757832243957223</v>
      </c>
      <c r="X113" s="20">
        <f t="shared" si="40"/>
        <v>-0.98228246766638183</v>
      </c>
      <c r="Y113" s="20">
        <f t="shared" si="41"/>
        <v>0.18740638653803549</v>
      </c>
    </row>
    <row r="114" spans="1:25" x14ac:dyDescent="0.25">
      <c r="A114">
        <v>113</v>
      </c>
      <c r="B114" s="1">
        <v>1192829.0048</v>
      </c>
      <c r="C114" s="1">
        <v>-6252161.6469999999</v>
      </c>
      <c r="D114" s="1">
        <v>-440799.14840000001</v>
      </c>
      <c r="E114" s="15">
        <f t="shared" si="21"/>
        <v>-9.0000000782310963</v>
      </c>
      <c r="F114" s="15">
        <f t="shared" si="22"/>
        <v>17.90000032633543</v>
      </c>
      <c r="G114" s="15">
        <f t="shared" si="23"/>
        <v>-0.20000000949949026</v>
      </c>
      <c r="H114" s="16">
        <f t="shared" si="24"/>
        <v>-79.198537611699635</v>
      </c>
      <c r="I114" s="17">
        <f t="shared" si="25"/>
        <v>6364932.5444115987</v>
      </c>
      <c r="J114" s="18">
        <f t="shared" si="26"/>
        <v>-3.9882690959235854</v>
      </c>
      <c r="K114" s="17">
        <f t="shared" si="27"/>
        <v>6378240.2777702101</v>
      </c>
      <c r="L114" s="19">
        <f t="shared" si="28"/>
        <v>-3.9882601550144923</v>
      </c>
      <c r="M114" s="17">
        <f t="shared" si="29"/>
        <v>6378240.2773078904</v>
      </c>
      <c r="N114" s="19">
        <f t="shared" si="30"/>
        <v>-3.9882600954682736</v>
      </c>
      <c r="O114" s="17">
        <f t="shared" si="31"/>
        <v>6378240.2773048114</v>
      </c>
      <c r="P114" s="19">
        <f t="shared" si="32"/>
        <v>-3.9882600950716975</v>
      </c>
      <c r="Q114" s="17">
        <f t="shared" si="33"/>
        <v>6378240.2773047909</v>
      </c>
      <c r="R114" s="18">
        <f t="shared" si="34"/>
        <v>-3.9882600950690561</v>
      </c>
      <c r="S114" s="17">
        <f t="shared" si="35"/>
        <v>6378240.2773047909</v>
      </c>
      <c r="T114" s="18">
        <f t="shared" si="36"/>
        <v>-3.9882600950690388</v>
      </c>
      <c r="U114" s="2">
        <f t="shared" si="37"/>
        <v>2143.4994509555399</v>
      </c>
      <c r="V114" s="20">
        <f t="shared" si="38"/>
        <v>-6.9552071412400385E-2</v>
      </c>
      <c r="W114" s="20">
        <f t="shared" si="39"/>
        <v>0.99757832241997135</v>
      </c>
      <c r="X114" s="20">
        <f t="shared" si="40"/>
        <v>-0.9822824677834785</v>
      </c>
      <c r="Y114" s="20">
        <f t="shared" si="41"/>
        <v>0.18740638592427858</v>
      </c>
    </row>
    <row r="115" spans="1:25" x14ac:dyDescent="0.25">
      <c r="A115">
        <v>114</v>
      </c>
      <c r="B115" s="1">
        <v>1192829.0083999999</v>
      </c>
      <c r="C115" s="1">
        <v>-6252161.6738</v>
      </c>
      <c r="D115" s="1">
        <v>-440799.14559999999</v>
      </c>
      <c r="E115" s="15">
        <f t="shared" si="21"/>
        <v>-5.4000001400709152</v>
      </c>
      <c r="F115" s="15">
        <f t="shared" si="22"/>
        <v>-8.8999997824430466</v>
      </c>
      <c r="G115" s="15">
        <f t="shared" si="23"/>
        <v>2.6000000070780516</v>
      </c>
      <c r="H115" s="16">
        <f t="shared" si="24"/>
        <v>-79.198537625078757</v>
      </c>
      <c r="I115" s="17">
        <f t="shared" si="25"/>
        <v>6364932.5714114318</v>
      </c>
      <c r="J115" s="18">
        <f t="shared" si="26"/>
        <v>-3.9882690538079499</v>
      </c>
      <c r="K115" s="17">
        <f t="shared" si="27"/>
        <v>6378240.2777680317</v>
      </c>
      <c r="L115" s="19">
        <f t="shared" si="28"/>
        <v>-3.9882601127874509</v>
      </c>
      <c r="M115" s="17">
        <f t="shared" si="29"/>
        <v>6378240.2773057073</v>
      </c>
      <c r="N115" s="19">
        <f t="shared" si="30"/>
        <v>-3.9882600532404915</v>
      </c>
      <c r="O115" s="17">
        <f t="shared" si="31"/>
        <v>6378240.2773026284</v>
      </c>
      <c r="P115" s="19">
        <f t="shared" si="32"/>
        <v>-3.9882600528439105</v>
      </c>
      <c r="Q115" s="17">
        <f t="shared" si="33"/>
        <v>6378240.2773026079</v>
      </c>
      <c r="R115" s="18">
        <f t="shared" si="34"/>
        <v>-3.9882600528412699</v>
      </c>
      <c r="S115" s="17">
        <f t="shared" si="35"/>
        <v>6378240.2773026079</v>
      </c>
      <c r="T115" s="18">
        <f t="shared" si="36"/>
        <v>-3.9882600528412513</v>
      </c>
      <c r="U115" s="2">
        <f t="shared" si="37"/>
        <v>2143.5261906571686</v>
      </c>
      <c r="V115" s="20">
        <f t="shared" si="38"/>
        <v>-6.9552070677171271E-2</v>
      </c>
      <c r="W115" s="20">
        <f t="shared" si="39"/>
        <v>0.99757832247123224</v>
      </c>
      <c r="X115" s="20">
        <f t="shared" si="40"/>
        <v>-0.98228246782723971</v>
      </c>
      <c r="Y115" s="20">
        <f t="shared" si="41"/>
        <v>0.18740638569490592</v>
      </c>
    </row>
    <row r="116" spans="1:25" x14ac:dyDescent="0.25">
      <c r="A116">
        <v>115</v>
      </c>
      <c r="B116" s="1">
        <v>1192829.0079000001</v>
      </c>
      <c r="C116" s="1">
        <v>-6252161.6632000003</v>
      </c>
      <c r="D116" s="1">
        <v>-440799.14630000002</v>
      </c>
      <c r="E116" s="15">
        <f t="shared" si="21"/>
        <v>-5.8999999891966581</v>
      </c>
      <c r="F116" s="15">
        <f t="shared" si="22"/>
        <v>1.6999999061226845</v>
      </c>
      <c r="G116" s="15">
        <f t="shared" si="23"/>
        <v>1.8999999738298357</v>
      </c>
      <c r="H116" s="16">
        <f t="shared" si="24"/>
        <v>-79.198537611617795</v>
      </c>
      <c r="I116" s="17">
        <f t="shared" si="25"/>
        <v>6364932.5609055348</v>
      </c>
      <c r="J116" s="18">
        <f t="shared" si="26"/>
        <v>-3.9882690666827365</v>
      </c>
      <c r="K116" s="17">
        <f t="shared" si="27"/>
        <v>6378240.2777686976</v>
      </c>
      <c r="L116" s="19">
        <f t="shared" si="28"/>
        <v>-3.988260125705708</v>
      </c>
      <c r="M116" s="17">
        <f t="shared" si="29"/>
        <v>6378240.2773063751</v>
      </c>
      <c r="N116" s="19">
        <f t="shared" si="30"/>
        <v>-3.9882600661590368</v>
      </c>
      <c r="O116" s="17">
        <f t="shared" si="31"/>
        <v>6378240.2773032961</v>
      </c>
      <c r="P116" s="19">
        <f t="shared" si="32"/>
        <v>-3.9882600657624585</v>
      </c>
      <c r="Q116" s="17">
        <f t="shared" si="33"/>
        <v>6378240.2773032757</v>
      </c>
      <c r="R116" s="18">
        <f t="shared" si="34"/>
        <v>-3.9882600657598162</v>
      </c>
      <c r="S116" s="17">
        <f t="shared" si="35"/>
        <v>6378240.2773032757</v>
      </c>
      <c r="T116" s="18">
        <f t="shared" si="36"/>
        <v>-3.9882600657597993</v>
      </c>
      <c r="U116" s="2">
        <f t="shared" si="37"/>
        <v>2143.515758888796</v>
      </c>
      <c r="V116" s="20">
        <f t="shared" si="38"/>
        <v>-6.9552070902096447E-2</v>
      </c>
      <c r="W116" s="20">
        <f t="shared" si="39"/>
        <v>0.99757832245555023</v>
      </c>
      <c r="X116" s="20">
        <f t="shared" si="40"/>
        <v>-0.98228246778321071</v>
      </c>
      <c r="Y116" s="20">
        <f t="shared" si="41"/>
        <v>0.18740638592568168</v>
      </c>
    </row>
    <row r="117" spans="1:25" x14ac:dyDescent="0.25">
      <c r="A117">
        <v>116</v>
      </c>
      <c r="B117" s="1">
        <v>1192829.0125</v>
      </c>
      <c r="C117" s="1">
        <v>-6252161.6615000004</v>
      </c>
      <c r="D117" s="1">
        <v>-440799.14240000001</v>
      </c>
      <c r="E117" s="15">
        <f t="shared" si="21"/>
        <v>-1.3000001199543476</v>
      </c>
      <c r="F117" s="15">
        <f t="shared" si="22"/>
        <v>3.399999812245369</v>
      </c>
      <c r="G117" s="15">
        <f t="shared" si="23"/>
        <v>5.799999984446913</v>
      </c>
      <c r="H117" s="16">
        <f t="shared" si="24"/>
        <v>-79.198537568075324</v>
      </c>
      <c r="I117" s="17">
        <f t="shared" si="25"/>
        <v>6364932.5600977242</v>
      </c>
      <c r="J117" s="18">
        <f t="shared" si="26"/>
        <v>-3.9882690320146725</v>
      </c>
      <c r="K117" s="17">
        <f t="shared" si="27"/>
        <v>6378240.2777669048</v>
      </c>
      <c r="L117" s="19">
        <f t="shared" si="28"/>
        <v>-3.9882600910422115</v>
      </c>
      <c r="M117" s="17">
        <f t="shared" si="29"/>
        <v>6378240.2773045823</v>
      </c>
      <c r="N117" s="19">
        <f t="shared" si="30"/>
        <v>-3.9882600314955718</v>
      </c>
      <c r="O117" s="17">
        <f t="shared" si="31"/>
        <v>6378240.2773015033</v>
      </c>
      <c r="P117" s="19">
        <f t="shared" si="32"/>
        <v>-3.9882600310989926</v>
      </c>
      <c r="Q117" s="17">
        <f t="shared" si="33"/>
        <v>6378240.2773014829</v>
      </c>
      <c r="R117" s="18">
        <f t="shared" si="34"/>
        <v>-3.9882600310963516</v>
      </c>
      <c r="S117" s="17">
        <f t="shared" si="35"/>
        <v>6378240.2773014829</v>
      </c>
      <c r="T117" s="18">
        <f t="shared" si="36"/>
        <v>-3.9882600310963334</v>
      </c>
      <c r="U117" s="2">
        <f t="shared" si="37"/>
        <v>2143.5146817816421</v>
      </c>
      <c r="V117" s="20">
        <f t="shared" si="38"/>
        <v>-6.9552070298569926E-2</v>
      </c>
      <c r="W117" s="20">
        <f t="shared" si="39"/>
        <v>0.99757832249762868</v>
      </c>
      <c r="X117" s="20">
        <f t="shared" si="40"/>
        <v>-0.98228246764078953</v>
      </c>
      <c r="Y117" s="20">
        <f t="shared" si="41"/>
        <v>0.18740638667217649</v>
      </c>
    </row>
    <row r="118" spans="1:25" x14ac:dyDescent="0.25">
      <c r="A118">
        <v>117</v>
      </c>
      <c r="B118" s="1">
        <v>1192829.0197000001</v>
      </c>
      <c r="C118" s="1">
        <v>-6252161.6608999996</v>
      </c>
      <c r="D118" s="1">
        <v>-440799.14569999999</v>
      </c>
      <c r="E118" s="15">
        <f t="shared" si="21"/>
        <v>5.8999999891966581</v>
      </c>
      <c r="F118" s="15">
        <f t="shared" si="22"/>
        <v>4.0000006556510925</v>
      </c>
      <c r="G118" s="15">
        <f t="shared" si="23"/>
        <v>2.5000000023283064</v>
      </c>
      <c r="H118" s="16">
        <f t="shared" si="24"/>
        <v>-79.198537503398583</v>
      </c>
      <c r="I118" s="17">
        <f t="shared" si="25"/>
        <v>6364932.5608576797</v>
      </c>
      <c r="J118" s="18">
        <f t="shared" si="26"/>
        <v>-3.9882690613014553</v>
      </c>
      <c r="K118" s="17">
        <f t="shared" si="27"/>
        <v>6378240.2777684191</v>
      </c>
      <c r="L118" s="19">
        <f t="shared" si="28"/>
        <v>-3.9882601203248114</v>
      </c>
      <c r="M118" s="17">
        <f t="shared" si="29"/>
        <v>6378240.2773060966</v>
      </c>
      <c r="N118" s="19">
        <f t="shared" si="30"/>
        <v>-3.9882600607781438</v>
      </c>
      <c r="O118" s="17">
        <f t="shared" si="31"/>
        <v>6378240.2773030177</v>
      </c>
      <c r="P118" s="19">
        <f t="shared" si="32"/>
        <v>-3.988260060381565</v>
      </c>
      <c r="Q118" s="17">
        <f t="shared" si="33"/>
        <v>6378240.2773029972</v>
      </c>
      <c r="R118" s="18">
        <f t="shared" si="34"/>
        <v>-3.9882600603789236</v>
      </c>
      <c r="S118" s="17">
        <f t="shared" si="35"/>
        <v>6378240.2773029972</v>
      </c>
      <c r="T118" s="18">
        <f t="shared" si="36"/>
        <v>-3.9882600603789053</v>
      </c>
      <c r="U118" s="2">
        <f t="shared" si="37"/>
        <v>2143.5156694194302</v>
      </c>
      <c r="V118" s="20">
        <f t="shared" si="38"/>
        <v>-6.9552070808409555E-2</v>
      </c>
      <c r="W118" s="20">
        <f t="shared" si="39"/>
        <v>0.99757832246208211</v>
      </c>
      <c r="X118" s="20">
        <f t="shared" si="40"/>
        <v>-0.98228246742924097</v>
      </c>
      <c r="Y118" s="20">
        <f t="shared" si="41"/>
        <v>0.18740638778099869</v>
      </c>
    </row>
    <row r="119" spans="1:25" x14ac:dyDescent="0.25">
      <c r="A119">
        <v>118</v>
      </c>
      <c r="B119" s="1">
        <v>1192829.0157000001</v>
      </c>
      <c r="C119" s="1">
        <v>-6252161.6622000001</v>
      </c>
      <c r="D119" s="1">
        <v>-440799.1459</v>
      </c>
      <c r="E119" s="15">
        <f t="shared" si="21"/>
        <v>1.9000000320374966</v>
      </c>
      <c r="F119" s="15">
        <f t="shared" si="22"/>
        <v>2.7000000700354576</v>
      </c>
      <c r="G119" s="15">
        <f t="shared" si="23"/>
        <v>2.2999999928288162</v>
      </c>
      <c r="H119" s="16">
        <f t="shared" si="24"/>
        <v>-79.198537540960871</v>
      </c>
      <c r="I119" s="17">
        <f t="shared" si="25"/>
        <v>6364932.5613850215</v>
      </c>
      <c r="J119" s="18">
        <f t="shared" si="26"/>
        <v>-3.9882690627758133</v>
      </c>
      <c r="K119" s="17">
        <f t="shared" si="27"/>
        <v>6378240.2777684955</v>
      </c>
      <c r="L119" s="19">
        <f t="shared" si="28"/>
        <v>-3.9882601217969142</v>
      </c>
      <c r="M119" s="17">
        <f t="shared" si="29"/>
        <v>6378240.277306173</v>
      </c>
      <c r="N119" s="19">
        <f t="shared" si="30"/>
        <v>-3.9882600622502316</v>
      </c>
      <c r="O119" s="17">
        <f t="shared" si="31"/>
        <v>6378240.277303094</v>
      </c>
      <c r="P119" s="19">
        <f t="shared" si="32"/>
        <v>-3.9882600618536515</v>
      </c>
      <c r="Q119" s="17">
        <f t="shared" si="33"/>
        <v>6378240.2773030736</v>
      </c>
      <c r="R119" s="18">
        <f t="shared" si="34"/>
        <v>-3.9882600618510109</v>
      </c>
      <c r="S119" s="17">
        <f t="shared" si="35"/>
        <v>6378240.2773030726</v>
      </c>
      <c r="T119" s="18">
        <f t="shared" si="36"/>
        <v>-3.9882600618509931</v>
      </c>
      <c r="U119" s="2">
        <f t="shared" si="37"/>
        <v>2143.516209394671</v>
      </c>
      <c r="V119" s="20">
        <f t="shared" si="38"/>
        <v>-6.9552070834040122E-2</v>
      </c>
      <c r="W119" s="20">
        <f t="shared" si="39"/>
        <v>0.99757832246029521</v>
      </c>
      <c r="X119" s="20">
        <f t="shared" si="40"/>
        <v>-0.98228246755210202</v>
      </c>
      <c r="Y119" s="20">
        <f t="shared" si="41"/>
        <v>0.18740638713702826</v>
      </c>
    </row>
    <row r="120" spans="1:25" x14ac:dyDescent="0.25">
      <c r="A120">
        <v>119</v>
      </c>
      <c r="B120" s="1">
        <v>1192829.0163</v>
      </c>
      <c r="C120" s="1">
        <v>-6252161.6638000002</v>
      </c>
      <c r="D120" s="1">
        <v>-440799.14990000002</v>
      </c>
      <c r="E120" s="15">
        <f t="shared" si="21"/>
        <v>2.4999999441206455</v>
      </c>
      <c r="F120" s="15">
        <f t="shared" si="22"/>
        <v>1.0999999940395355</v>
      </c>
      <c r="G120" s="15">
        <f t="shared" si="23"/>
        <v>-1.7000000225380063</v>
      </c>
      <c r="H120" s="16">
        <f t="shared" si="24"/>
        <v>-79.198537538354671</v>
      </c>
      <c r="I120" s="17">
        <f t="shared" si="25"/>
        <v>6364932.5630691182</v>
      </c>
      <c r="J120" s="18">
        <f t="shared" si="26"/>
        <v>-3.9882690977984301</v>
      </c>
      <c r="K120" s="17">
        <f t="shared" si="27"/>
        <v>6378240.2777703069</v>
      </c>
      <c r="L120" s="19">
        <f t="shared" si="28"/>
        <v>-3.9882601568112879</v>
      </c>
      <c r="M120" s="17">
        <f t="shared" si="29"/>
        <v>6378240.2773079835</v>
      </c>
      <c r="N120" s="19">
        <f t="shared" si="30"/>
        <v>-3.9882600972645492</v>
      </c>
      <c r="O120" s="17">
        <f t="shared" si="31"/>
        <v>6378240.2773049036</v>
      </c>
      <c r="P120" s="19">
        <f t="shared" si="32"/>
        <v>-3.9882600968679709</v>
      </c>
      <c r="Q120" s="17">
        <f t="shared" si="33"/>
        <v>6378240.2773048831</v>
      </c>
      <c r="R120" s="18">
        <f t="shared" si="34"/>
        <v>-3.9882600968653295</v>
      </c>
      <c r="S120" s="17">
        <f t="shared" si="35"/>
        <v>6378240.2773048831</v>
      </c>
      <c r="T120" s="18">
        <f t="shared" si="36"/>
        <v>-3.9882600968653108</v>
      </c>
      <c r="U120" s="2">
        <f t="shared" si="37"/>
        <v>2143.5181676214561</v>
      </c>
      <c r="V120" s="20">
        <f t="shared" si="38"/>
        <v>-6.9552071443675326E-2</v>
      </c>
      <c r="W120" s="20">
        <f t="shared" si="39"/>
        <v>0.99757832241779087</v>
      </c>
      <c r="X120" s="20">
        <f t="shared" si="40"/>
        <v>-0.9822824675435774</v>
      </c>
      <c r="Y120" s="20">
        <f t="shared" si="41"/>
        <v>0.18740638718170929</v>
      </c>
    </row>
    <row r="121" spans="1:25" x14ac:dyDescent="0.25">
      <c r="A121">
        <v>120</v>
      </c>
      <c r="B121" s="1">
        <v>1192829.0201000001</v>
      </c>
      <c r="C121" s="1">
        <v>-6252161.6709000003</v>
      </c>
      <c r="D121" s="1">
        <v>-440799.1507</v>
      </c>
      <c r="E121" s="15">
        <f t="shared" si="21"/>
        <v>6.3000000081956387</v>
      </c>
      <c r="F121" s="15">
        <f t="shared" si="22"/>
        <v>-6.0000000521540642</v>
      </c>
      <c r="G121" s="15">
        <f t="shared" si="23"/>
        <v>-2.5000000023283064</v>
      </c>
      <c r="H121" s="16">
        <f t="shared" si="24"/>
        <v>-79.198537516731577</v>
      </c>
      <c r="I121" s="17">
        <f t="shared" si="25"/>
        <v>6364932.5707554678</v>
      </c>
      <c r="J121" s="18">
        <f t="shared" si="26"/>
        <v>-3.9882691002125967</v>
      </c>
      <c r="K121" s="17">
        <f t="shared" si="27"/>
        <v>6378240.2777704317</v>
      </c>
      <c r="L121" s="19">
        <f t="shared" si="28"/>
        <v>-3.9882601591932438</v>
      </c>
      <c r="M121" s="17">
        <f t="shared" si="29"/>
        <v>6378240.2773081064</v>
      </c>
      <c r="N121" s="19">
        <f t="shared" si="30"/>
        <v>-3.988260099646292</v>
      </c>
      <c r="O121" s="17">
        <f t="shared" si="31"/>
        <v>6378240.2773050275</v>
      </c>
      <c r="P121" s="19">
        <f t="shared" si="32"/>
        <v>-3.9882600992497101</v>
      </c>
      <c r="Q121" s="17">
        <f t="shared" si="33"/>
        <v>6378240.277305007</v>
      </c>
      <c r="R121" s="18">
        <f t="shared" si="34"/>
        <v>-3.9882600992470687</v>
      </c>
      <c r="S121" s="17">
        <f t="shared" si="35"/>
        <v>6378240.277305007</v>
      </c>
      <c r="T121" s="18">
        <f t="shared" si="36"/>
        <v>-3.9882600992470509</v>
      </c>
      <c r="U121" s="2">
        <f t="shared" si="37"/>
        <v>2143.525890997611</v>
      </c>
      <c r="V121" s="20">
        <f t="shared" si="38"/>
        <v>-6.9552071485143863E-2</v>
      </c>
      <c r="W121" s="20">
        <f t="shared" si="39"/>
        <v>0.99757832241489963</v>
      </c>
      <c r="X121" s="20">
        <f t="shared" si="40"/>
        <v>-0.98228246747285142</v>
      </c>
      <c r="Y121" s="20">
        <f t="shared" si="41"/>
        <v>0.1874063875524169</v>
      </c>
    </row>
    <row r="122" spans="1:25" x14ac:dyDescent="0.25">
      <c r="A122">
        <v>121</v>
      </c>
      <c r="B122" s="1">
        <v>1192829.0134999999</v>
      </c>
      <c r="C122" s="1">
        <v>-6252161.6582000004</v>
      </c>
      <c r="D122" s="1">
        <v>-440799.14730000001</v>
      </c>
      <c r="E122" s="15">
        <f t="shared" si="21"/>
        <v>-0.30000018887221813</v>
      </c>
      <c r="F122" s="15">
        <f t="shared" si="22"/>
        <v>6.6999997943639755</v>
      </c>
      <c r="G122" s="15">
        <f t="shared" si="23"/>
        <v>0.89999998454004526</v>
      </c>
      <c r="H122" s="16">
        <f t="shared" si="24"/>
        <v>-79.198537553665943</v>
      </c>
      <c r="I122" s="17">
        <f t="shared" si="25"/>
        <v>6364932.557043599</v>
      </c>
      <c r="J122" s="18">
        <f t="shared" si="26"/>
        <v>-3.9882690781134347</v>
      </c>
      <c r="K122" s="17">
        <f t="shared" si="27"/>
        <v>6378240.277769288</v>
      </c>
      <c r="L122" s="19">
        <f t="shared" si="28"/>
        <v>-3.9882601371521544</v>
      </c>
      <c r="M122" s="17">
        <f t="shared" si="29"/>
        <v>6378240.2773069665</v>
      </c>
      <c r="N122" s="19">
        <f t="shared" si="30"/>
        <v>-3.9882600776055885</v>
      </c>
      <c r="O122" s="17">
        <f t="shared" si="31"/>
        <v>6378240.2773038875</v>
      </c>
      <c r="P122" s="19">
        <f t="shared" si="32"/>
        <v>-3.9882600772090107</v>
      </c>
      <c r="Q122" s="17">
        <f t="shared" si="33"/>
        <v>6378240.277303867</v>
      </c>
      <c r="R122" s="18">
        <f t="shared" si="34"/>
        <v>-3.9882600772063692</v>
      </c>
      <c r="S122" s="17">
        <f t="shared" si="35"/>
        <v>6378240.277303867</v>
      </c>
      <c r="T122" s="18">
        <f t="shared" si="36"/>
        <v>-3.9882600772063519</v>
      </c>
      <c r="U122" s="2">
        <f t="shared" si="37"/>
        <v>2143.5119758583605</v>
      </c>
      <c r="V122" s="20">
        <f t="shared" si="38"/>
        <v>-6.9552071101392665E-2</v>
      </c>
      <c r="W122" s="20">
        <f t="shared" si="39"/>
        <v>0.99757832244165512</v>
      </c>
      <c r="X122" s="20">
        <f t="shared" si="40"/>
        <v>-0.98228246759365845</v>
      </c>
      <c r="Y122" s="20">
        <f t="shared" si="41"/>
        <v>0.18740638691921174</v>
      </c>
    </row>
    <row r="123" spans="1:25" x14ac:dyDescent="0.25">
      <c r="A123">
        <v>122</v>
      </c>
      <c r="B123" s="1">
        <v>1192829.0077</v>
      </c>
      <c r="C123" s="1">
        <v>-6252161.6630999995</v>
      </c>
      <c r="D123" s="1">
        <v>-440799.14510000002</v>
      </c>
      <c r="E123" s="15">
        <f t="shared" si="21"/>
        <v>-6.1000001151114702</v>
      </c>
      <c r="F123" s="15">
        <f t="shared" si="22"/>
        <v>1.8000006675720215</v>
      </c>
      <c r="G123" s="15">
        <f t="shared" si="23"/>
        <v>3.0999999726191163</v>
      </c>
      <c r="H123" s="16">
        <f t="shared" si="24"/>
        <v>-79.198537613217553</v>
      </c>
      <c r="I123" s="17">
        <f t="shared" si="25"/>
        <v>6364932.5607698252</v>
      </c>
      <c r="J123" s="18">
        <f t="shared" si="26"/>
        <v>-3.9882690559451586</v>
      </c>
      <c r="K123" s="17">
        <f t="shared" si="27"/>
        <v>6378240.2777681416</v>
      </c>
      <c r="L123" s="19">
        <f t="shared" si="28"/>
        <v>-3.9882601149690649</v>
      </c>
      <c r="M123" s="17">
        <f t="shared" si="29"/>
        <v>6378240.27730582</v>
      </c>
      <c r="N123" s="19">
        <f t="shared" si="30"/>
        <v>-3.9882600554224013</v>
      </c>
      <c r="O123" s="17">
        <f t="shared" si="31"/>
        <v>6378240.2773027411</v>
      </c>
      <c r="P123" s="19">
        <f t="shared" si="32"/>
        <v>-3.988260055025822</v>
      </c>
      <c r="Q123" s="17">
        <f t="shared" si="33"/>
        <v>6378240.2773027206</v>
      </c>
      <c r="R123" s="18">
        <f t="shared" si="34"/>
        <v>-3.988260055023181</v>
      </c>
      <c r="S123" s="17">
        <f t="shared" si="35"/>
        <v>6378240.2773027206</v>
      </c>
      <c r="T123" s="18">
        <f t="shared" si="36"/>
        <v>-3.9882600550231628</v>
      </c>
      <c r="U123" s="2">
        <f t="shared" si="37"/>
        <v>2143.5155400456861</v>
      </c>
      <c r="V123" s="20">
        <f t="shared" si="38"/>
        <v>-6.9552070715160577E-2</v>
      </c>
      <c r="W123" s="20">
        <f t="shared" si="39"/>
        <v>0.99757832246858358</v>
      </c>
      <c r="X123" s="20">
        <f t="shared" si="40"/>
        <v>-0.98228246778844341</v>
      </c>
      <c r="Y123" s="20">
        <f t="shared" si="41"/>
        <v>0.18740638589825515</v>
      </c>
    </row>
    <row r="124" spans="1:25" x14ac:dyDescent="0.25">
      <c r="A124">
        <v>123</v>
      </c>
      <c r="B124" s="1">
        <v>1192829.0072999999</v>
      </c>
      <c r="C124" s="1">
        <v>-6252161.6618999997</v>
      </c>
      <c r="D124" s="1">
        <v>-440799.1459</v>
      </c>
      <c r="E124" s="15">
        <f t="shared" si="21"/>
        <v>-6.5000001341104507</v>
      </c>
      <c r="F124" s="15">
        <f t="shared" si="22"/>
        <v>3.0000004917383194</v>
      </c>
      <c r="G124" s="15">
        <f t="shared" si="23"/>
        <v>2.2999999928288162</v>
      </c>
      <c r="H124" s="16">
        <f t="shared" si="24"/>
        <v>-79.198537614730071</v>
      </c>
      <c r="I124" s="17">
        <f t="shared" si="25"/>
        <v>6364932.5595161235</v>
      </c>
      <c r="J124" s="18">
        <f t="shared" si="26"/>
        <v>-3.9882690639430858</v>
      </c>
      <c r="K124" s="17">
        <f t="shared" si="27"/>
        <v>6378240.2777685551</v>
      </c>
      <c r="L124" s="19">
        <f t="shared" si="28"/>
        <v>-3.9882601229719583</v>
      </c>
      <c r="M124" s="17">
        <f t="shared" si="29"/>
        <v>6378240.2773062335</v>
      </c>
      <c r="N124" s="19">
        <f t="shared" si="30"/>
        <v>-3.9882600634253271</v>
      </c>
      <c r="O124" s="17">
        <f t="shared" si="31"/>
        <v>6378240.2773031546</v>
      </c>
      <c r="P124" s="19">
        <f t="shared" si="32"/>
        <v>-3.9882600630287488</v>
      </c>
      <c r="Q124" s="17">
        <f t="shared" si="33"/>
        <v>6378240.2773031341</v>
      </c>
      <c r="R124" s="18">
        <f t="shared" si="34"/>
        <v>-3.9882600630261078</v>
      </c>
      <c r="S124" s="17">
        <f t="shared" si="35"/>
        <v>6378240.2773031341</v>
      </c>
      <c r="T124" s="18">
        <f t="shared" si="36"/>
        <v>-3.9882600630260896</v>
      </c>
      <c r="U124" s="2">
        <f t="shared" si="37"/>
        <v>2143.5143450219184</v>
      </c>
      <c r="V124" s="20">
        <f t="shared" si="38"/>
        <v>-6.9552070854499756E-2</v>
      </c>
      <c r="W124" s="20">
        <f t="shared" si="39"/>
        <v>0.99757832245886868</v>
      </c>
      <c r="X124" s="20">
        <f t="shared" si="40"/>
        <v>-0.98228246779339057</v>
      </c>
      <c r="Y124" s="20">
        <f t="shared" si="41"/>
        <v>0.18740638587232442</v>
      </c>
    </row>
    <row r="125" spans="1:25" x14ac:dyDescent="0.25">
      <c r="A125" s="30">
        <v>124</v>
      </c>
      <c r="B125" s="1">
        <v>1192829.0118</v>
      </c>
      <c r="C125" s="1">
        <v>-6252161.6635999996</v>
      </c>
      <c r="D125" s="1">
        <v>-440799.14409999998</v>
      </c>
      <c r="E125" s="15">
        <f t="shared" si="21"/>
        <v>-2.0000000949949026</v>
      </c>
      <c r="F125" s="15">
        <f t="shared" si="22"/>
        <v>1.3000005856156349</v>
      </c>
      <c r="G125" s="15">
        <f t="shared" si="23"/>
        <v>4.1000000201165676</v>
      </c>
      <c r="H125" s="16">
        <f t="shared" si="24"/>
        <v>-79.198537577807613</v>
      </c>
      <c r="I125" s="17">
        <f t="shared" si="25"/>
        <v>6364932.5620293329</v>
      </c>
      <c r="J125" s="18">
        <f t="shared" si="26"/>
        <v>-3.9882690461398798</v>
      </c>
      <c r="K125" s="17">
        <f t="shared" si="27"/>
        <v>6378240.277767635</v>
      </c>
      <c r="L125" s="19">
        <f t="shared" si="28"/>
        <v>-3.9882601051588602</v>
      </c>
      <c r="M125" s="17">
        <f t="shared" si="29"/>
        <v>6378240.2773053125</v>
      </c>
      <c r="N125" s="19">
        <f t="shared" si="30"/>
        <v>-3.9882600456121633</v>
      </c>
      <c r="O125" s="17">
        <f t="shared" si="31"/>
        <v>6378240.2773022335</v>
      </c>
      <c r="P125" s="19">
        <f t="shared" si="32"/>
        <v>-3.9882600452155836</v>
      </c>
      <c r="Q125" s="17">
        <f t="shared" si="33"/>
        <v>6378240.277302213</v>
      </c>
      <c r="R125" s="18">
        <f t="shared" si="34"/>
        <v>-3.9882600452129422</v>
      </c>
      <c r="S125" s="17">
        <f t="shared" si="35"/>
        <v>6378240.277302213</v>
      </c>
      <c r="T125" s="18">
        <f t="shared" si="36"/>
        <v>-3.9882600452129249</v>
      </c>
      <c r="U125" s="2">
        <f t="shared" si="37"/>
        <v>2143.5167269511148</v>
      </c>
      <c r="V125" s="20">
        <f t="shared" si="38"/>
        <v>-6.9552070544354264E-2</v>
      </c>
      <c r="W125" s="20">
        <f t="shared" si="39"/>
        <v>0.99757832248049239</v>
      </c>
      <c r="X125" s="20">
        <f t="shared" si="40"/>
        <v>-0.98228246767262251</v>
      </c>
      <c r="Y125" s="20">
        <f t="shared" si="41"/>
        <v>0.18740638650532543</v>
      </c>
    </row>
    <row r="126" spans="1:25" x14ac:dyDescent="0.25">
      <c r="A126">
        <v>125</v>
      </c>
      <c r="B126" s="1">
        <v>1192829.0162</v>
      </c>
      <c r="C126" s="1">
        <v>-6252161.6656999998</v>
      </c>
      <c r="D126" s="1">
        <v>-440799.14250000002</v>
      </c>
      <c r="E126" s="15">
        <f t="shared" si="21"/>
        <v>2.3999998811632395</v>
      </c>
      <c r="F126" s="15">
        <f t="shared" si="22"/>
        <v>-0.79999957233667374</v>
      </c>
      <c r="G126" s="15">
        <f t="shared" si="23"/>
        <v>5.6999999796971679</v>
      </c>
      <c r="H126" s="16">
        <f t="shared" si="24"/>
        <v>-79.198537542444186</v>
      </c>
      <c r="I126" s="17">
        <f t="shared" si="25"/>
        <v>6364932.5649167132</v>
      </c>
      <c r="J126" s="18">
        <f t="shared" si="26"/>
        <v>-3.9882690299066983</v>
      </c>
      <c r="K126" s="17">
        <f t="shared" si="27"/>
        <v>6378240.2777667958</v>
      </c>
      <c r="L126" s="19">
        <f t="shared" si="28"/>
        <v>-3.9882600889141684</v>
      </c>
      <c r="M126" s="17">
        <f t="shared" si="29"/>
        <v>6378240.2773044724</v>
      </c>
      <c r="N126" s="19">
        <f t="shared" si="30"/>
        <v>-3.9882600293673942</v>
      </c>
      <c r="O126" s="17">
        <f t="shared" si="31"/>
        <v>6378240.2773013934</v>
      </c>
      <c r="P126" s="19">
        <f t="shared" si="32"/>
        <v>-3.988260028970815</v>
      </c>
      <c r="Q126" s="17">
        <f t="shared" si="33"/>
        <v>6378240.277301373</v>
      </c>
      <c r="R126" s="18">
        <f t="shared" si="34"/>
        <v>-3.9882600289681736</v>
      </c>
      <c r="S126" s="17">
        <f t="shared" si="35"/>
        <v>6378240.277301373</v>
      </c>
      <c r="T126" s="18">
        <f t="shared" si="36"/>
        <v>-3.9882600289681558</v>
      </c>
      <c r="U126" s="2">
        <f t="shared" si="37"/>
        <v>2143.5194960562512</v>
      </c>
      <c r="V126" s="20">
        <f t="shared" si="38"/>
        <v>-6.9552070261516177E-2</v>
      </c>
      <c r="W126" s="20">
        <f t="shared" si="39"/>
        <v>0.99757832250021206</v>
      </c>
      <c r="X126" s="20">
        <f t="shared" si="40"/>
        <v>-0.9822824675569537</v>
      </c>
      <c r="Y126" s="20">
        <f t="shared" si="41"/>
        <v>0.18740638711159832</v>
      </c>
    </row>
    <row r="127" spans="1:25" x14ac:dyDescent="0.25">
      <c r="A127">
        <v>126</v>
      </c>
      <c r="B127" s="1">
        <v>1192829.0118</v>
      </c>
      <c r="C127" s="1">
        <v>-6252161.6678999998</v>
      </c>
      <c r="D127" s="1">
        <v>-440799.14539999998</v>
      </c>
      <c r="E127" s="15">
        <f t="shared" si="21"/>
        <v>-2.0000000949949026</v>
      </c>
      <c r="F127" s="15">
        <f t="shared" si="22"/>
        <v>-2.9999995604157448</v>
      </c>
      <c r="G127" s="15">
        <f t="shared" si="23"/>
        <v>2.8000000165775418</v>
      </c>
      <c r="H127" s="16">
        <f t="shared" si="24"/>
        <v>-79.198537585061686</v>
      </c>
      <c r="I127" s="17">
        <f t="shared" si="25"/>
        <v>6364932.5662531471</v>
      </c>
      <c r="J127" s="18">
        <f t="shared" si="26"/>
        <v>-3.9882690552259787</v>
      </c>
      <c r="K127" s="17">
        <f t="shared" si="27"/>
        <v>6378240.2777681053</v>
      </c>
      <c r="L127" s="19">
        <f t="shared" si="28"/>
        <v>-3.9882601142269922</v>
      </c>
      <c r="M127" s="17">
        <f t="shared" si="29"/>
        <v>6378240.2773057818</v>
      </c>
      <c r="N127" s="19">
        <f t="shared" si="30"/>
        <v>-3.9882600546801759</v>
      </c>
      <c r="O127" s="17">
        <f t="shared" si="31"/>
        <v>6378240.2773027029</v>
      </c>
      <c r="P127" s="19">
        <f t="shared" si="32"/>
        <v>-3.9882600542835949</v>
      </c>
      <c r="Q127" s="17">
        <f t="shared" si="33"/>
        <v>6378240.2773026815</v>
      </c>
      <c r="R127" s="18">
        <f t="shared" si="34"/>
        <v>-3.9882600542809543</v>
      </c>
      <c r="S127" s="17">
        <f t="shared" si="35"/>
        <v>6378240.2773026815</v>
      </c>
      <c r="T127" s="18">
        <f t="shared" si="36"/>
        <v>-3.9882600542809366</v>
      </c>
      <c r="U127" s="2">
        <f t="shared" si="37"/>
        <v>2143.5210309550166</v>
      </c>
      <c r="V127" s="20">
        <f t="shared" si="38"/>
        <v>-6.9552070702237664E-2</v>
      </c>
      <c r="W127" s="20">
        <f t="shared" si="39"/>
        <v>0.99757832246948452</v>
      </c>
      <c r="X127" s="20">
        <f t="shared" si="40"/>
        <v>-0.98228246769634953</v>
      </c>
      <c r="Y127" s="20">
        <f t="shared" si="41"/>
        <v>0.18740638638096122</v>
      </c>
    </row>
    <row r="128" spans="1:25" x14ac:dyDescent="0.25">
      <c r="A128">
        <v>127</v>
      </c>
      <c r="B128" s="1">
        <v>1192829.0141</v>
      </c>
      <c r="C128" s="1">
        <v>-6252161.6627000002</v>
      </c>
      <c r="D128" s="1">
        <v>-440799.14600000001</v>
      </c>
      <c r="E128" s="15">
        <f t="shared" si="21"/>
        <v>0.29999995604157448</v>
      </c>
      <c r="F128" s="15">
        <f t="shared" si="22"/>
        <v>2.199999988079071</v>
      </c>
      <c r="G128" s="15">
        <f t="shared" si="23"/>
        <v>2.199999988079071</v>
      </c>
      <c r="H128" s="16">
        <f t="shared" si="24"/>
        <v>-79.198537555952043</v>
      </c>
      <c r="I128" s="17">
        <f t="shared" si="25"/>
        <v>6364932.5615763133</v>
      </c>
      <c r="J128" s="18">
        <f t="shared" si="26"/>
        <v>-3.9882690635581981</v>
      </c>
      <c r="K128" s="17">
        <f t="shared" si="27"/>
        <v>6378240.2777685355</v>
      </c>
      <c r="L128" s="19">
        <f t="shared" si="28"/>
        <v>-3.9882601225784726</v>
      </c>
      <c r="M128" s="17">
        <f t="shared" si="29"/>
        <v>6378240.277306213</v>
      </c>
      <c r="N128" s="19">
        <f t="shared" si="30"/>
        <v>-3.9882600630317846</v>
      </c>
      <c r="O128" s="17">
        <f t="shared" si="31"/>
        <v>6378240.2773031341</v>
      </c>
      <c r="P128" s="19">
        <f t="shared" si="32"/>
        <v>-3.9882600626352045</v>
      </c>
      <c r="Q128" s="17">
        <f t="shared" si="33"/>
        <v>6378240.2773031136</v>
      </c>
      <c r="R128" s="18">
        <f t="shared" si="34"/>
        <v>-3.9882600626325635</v>
      </c>
      <c r="S128" s="17">
        <f t="shared" si="35"/>
        <v>6378240.2773031136</v>
      </c>
      <c r="T128" s="18">
        <f t="shared" si="36"/>
        <v>-3.9882600626325462</v>
      </c>
      <c r="U128" s="2">
        <f t="shared" si="37"/>
        <v>2143.5164071777835</v>
      </c>
      <c r="V128" s="20">
        <f t="shared" si="38"/>
        <v>-6.9552070847647751E-2</v>
      </c>
      <c r="W128" s="20">
        <f t="shared" si="39"/>
        <v>0.99757832245934641</v>
      </c>
      <c r="X128" s="20">
        <f t="shared" si="40"/>
        <v>-0.98228246760113591</v>
      </c>
      <c r="Y128" s="20">
        <f t="shared" si="41"/>
        <v>0.18740638688001882</v>
      </c>
    </row>
    <row r="129" spans="1:25" x14ac:dyDescent="0.25">
      <c r="A129">
        <v>128</v>
      </c>
      <c r="B129" s="1">
        <v>1192829.0112000001</v>
      </c>
      <c r="C129" s="1">
        <v>-6252161.6637000004</v>
      </c>
      <c r="D129" s="1">
        <v>-440799.14779999998</v>
      </c>
      <c r="E129" s="15">
        <f t="shared" si="21"/>
        <v>-2.6000000070780516</v>
      </c>
      <c r="F129" s="15">
        <f t="shared" si="22"/>
        <v>1.1999998241662979</v>
      </c>
      <c r="G129" s="15">
        <f t="shared" si="23"/>
        <v>0.40000001899898052</v>
      </c>
      <c r="H129" s="16">
        <f t="shared" si="24"/>
        <v>-79.198537583281691</v>
      </c>
      <c r="I129" s="17">
        <f t="shared" si="25"/>
        <v>6364932.5620151171</v>
      </c>
      <c r="J129" s="18">
        <f t="shared" si="26"/>
        <v>-3.9882690795176399</v>
      </c>
      <c r="K129" s="17">
        <f t="shared" si="27"/>
        <v>6378240.2777693616</v>
      </c>
      <c r="L129" s="19">
        <f t="shared" si="28"/>
        <v>-3.9882601385355327</v>
      </c>
      <c r="M129" s="17">
        <f t="shared" si="29"/>
        <v>6378240.2773070382</v>
      </c>
      <c r="N129" s="19">
        <f t="shared" si="30"/>
        <v>-3.9882600789888278</v>
      </c>
      <c r="O129" s="17">
        <f t="shared" si="31"/>
        <v>6378240.2773039592</v>
      </c>
      <c r="P129" s="19">
        <f t="shared" si="32"/>
        <v>-3.9882600785922491</v>
      </c>
      <c r="Q129" s="17">
        <f t="shared" si="33"/>
        <v>6378240.2773039388</v>
      </c>
      <c r="R129" s="18">
        <f t="shared" si="34"/>
        <v>-3.9882600785896076</v>
      </c>
      <c r="S129" s="17">
        <f t="shared" si="35"/>
        <v>6378240.2773039388</v>
      </c>
      <c r="T129" s="18">
        <f t="shared" si="36"/>
        <v>-3.9882600785895903</v>
      </c>
      <c r="U129" s="2">
        <f t="shared" si="37"/>
        <v>2143.5169701129198</v>
      </c>
      <c r="V129" s="20">
        <f t="shared" si="38"/>
        <v>-6.9552071125476261E-2</v>
      </c>
      <c r="W129" s="20">
        <f t="shared" si="39"/>
        <v>0.99757832243997602</v>
      </c>
      <c r="X129" s="20">
        <f t="shared" si="40"/>
        <v>-0.98228246769052741</v>
      </c>
      <c r="Y129" s="20">
        <f t="shared" si="41"/>
        <v>0.1874063864114775</v>
      </c>
    </row>
    <row r="130" spans="1:25" x14ac:dyDescent="0.25">
      <c r="A130">
        <v>129</v>
      </c>
      <c r="B130" s="1">
        <v>1192829.0108</v>
      </c>
      <c r="C130" s="1">
        <v>-6252161.6582000004</v>
      </c>
      <c r="D130" s="1">
        <v>-440799.14929999999</v>
      </c>
      <c r="E130" s="15">
        <f t="shared" si="21"/>
        <v>-3.0000000260770321</v>
      </c>
      <c r="F130" s="15">
        <f t="shared" si="22"/>
        <v>6.6999997943639755</v>
      </c>
      <c r="G130" s="15">
        <f t="shared" si="23"/>
        <v>-1.0999999940395355</v>
      </c>
      <c r="H130" s="16">
        <f t="shared" si="24"/>
        <v>-79.198537577540151</v>
      </c>
      <c r="I130" s="17">
        <f t="shared" si="25"/>
        <v>6364932.5565376012</v>
      </c>
      <c r="J130" s="18">
        <f t="shared" si="26"/>
        <v>-3.9882690964667029</v>
      </c>
      <c r="K130" s="17">
        <f t="shared" si="27"/>
        <v>6378240.2777702371</v>
      </c>
      <c r="L130" s="19">
        <f t="shared" si="28"/>
        <v>-3.9882601555069073</v>
      </c>
      <c r="M130" s="17">
        <f t="shared" si="29"/>
        <v>6378240.2773079155</v>
      </c>
      <c r="N130" s="19">
        <f t="shared" si="30"/>
        <v>-3.9882600959603511</v>
      </c>
      <c r="O130" s="17">
        <f t="shared" si="31"/>
        <v>6378240.2773048365</v>
      </c>
      <c r="P130" s="19">
        <f t="shared" si="32"/>
        <v>-3.9882600955637724</v>
      </c>
      <c r="Q130" s="17">
        <f t="shared" si="33"/>
        <v>6378240.2773048161</v>
      </c>
      <c r="R130" s="18">
        <f t="shared" si="34"/>
        <v>-3.9882600955611318</v>
      </c>
      <c r="S130" s="17">
        <f t="shared" si="35"/>
        <v>6378240.2773048161</v>
      </c>
      <c r="T130" s="18">
        <f t="shared" si="36"/>
        <v>-3.9882600955611136</v>
      </c>
      <c r="U130" s="2">
        <f t="shared" si="37"/>
        <v>2143.5116101894528</v>
      </c>
      <c r="V130" s="20">
        <f t="shared" si="38"/>
        <v>-6.9552071420967906E-2</v>
      </c>
      <c r="W130" s="20">
        <f t="shared" si="39"/>
        <v>0.99757832241937405</v>
      </c>
      <c r="X130" s="20">
        <f t="shared" si="40"/>
        <v>-0.98228246767174765</v>
      </c>
      <c r="Y130" s="20">
        <f t="shared" si="41"/>
        <v>0.18740638650991079</v>
      </c>
    </row>
    <row r="131" spans="1:25" x14ac:dyDescent="0.25">
      <c r="A131">
        <v>130</v>
      </c>
      <c r="B131" s="1">
        <v>1192828.9998000001</v>
      </c>
      <c r="C131" s="1">
        <v>-6252161.6573999999</v>
      </c>
      <c r="D131" s="1">
        <v>-440799.14449999999</v>
      </c>
      <c r="E131" s="15">
        <f t="shared" ref="E131:E194" si="42">(B131-B$2)*1000</f>
        <v>-13.999999966472387</v>
      </c>
      <c r="F131" s="15">
        <f t="shared" ref="F131:F194" si="43">(C131-C$2)*1000</f>
        <v>7.5000002980232239</v>
      </c>
      <c r="G131" s="15">
        <f t="shared" ref="G131:G194" si="44">(D131-D$2)*1000</f>
        <v>3.7000000011175871</v>
      </c>
      <c r="H131" s="16">
        <f t="shared" ref="H131:H194" si="45">DEGREES(ATAN(C131/B131))</f>
        <v>-79.198537673455846</v>
      </c>
      <c r="I131" s="17">
        <f t="shared" ref="I131:I194" si="46">SQRT(B131^2+C131^2)</f>
        <v>6364932.553690304</v>
      </c>
      <c r="J131" s="18">
        <f t="shared" ref="J131:J194" si="47">DEGREES(ATAN(D131/(I131*(1-0.081819191^2))))</f>
        <v>-3.9882690549557029</v>
      </c>
      <c r="K131" s="17">
        <f t="shared" ref="K131:K194" si="48">6378137/SQRT(1-(0.081819191^2*(SIN(RADIANS(J131))^2)))</f>
        <v>6378240.2777680913</v>
      </c>
      <c r="L131" s="19">
        <f t="shared" ref="L131:L194" si="49">DEGREES((ATAN((D131+(0.081819191^2)*K131*SIN(RADIANS(J131)))/I131)))</f>
        <v>-3.9882601140092349</v>
      </c>
      <c r="M131" s="17">
        <f t="shared" ref="M131:M194" si="50">6378137/SQRT(1-((0.081819191^2)*(SIN(RADIANS(L131))^2)))</f>
        <v>6378240.2773057697</v>
      </c>
      <c r="N131" s="19">
        <f t="shared" ref="N131:N194" si="51">DEGREES((ATAN((D131+(0.081819191^2)*M131*SIN(RADIANS(L131)))/I131)))</f>
        <v>-3.9882600544627684</v>
      </c>
      <c r="O131" s="17">
        <f t="shared" ref="O131:O194" si="52">6378137/SQRT(1-((0.081819191^2)*(SIN(RADIANS(N131))^2)))</f>
        <v>6378240.2773026908</v>
      </c>
      <c r="P131" s="19">
        <f t="shared" ref="P131:P194" si="53">DEGREES((ATAN((D131+(0.081819191^2)*O131*SIN(RADIANS(N131)))/I131)))</f>
        <v>-3.9882600540661897</v>
      </c>
      <c r="Q131" s="17">
        <f t="shared" ref="Q131:Q194" si="54">6378137/SQRT(1-((0.081819191^2)*(SIN(RADIANS(P131))^2)))</f>
        <v>6378240.2773026703</v>
      </c>
      <c r="R131" s="18">
        <f t="shared" ref="R131:R194" si="55">DEGREES((ATAN((D131+(0.081819191^2)*Q131*SIN(RADIANS(P131)))/I131)))</f>
        <v>-3.9882600540635491</v>
      </c>
      <c r="S131" s="17">
        <f t="shared" ref="S131:S194" si="56">6378137/SQRT(1-((0.081819191^2)*(SIN(RADIANS(R131))^2)))</f>
        <v>6378240.2773026703</v>
      </c>
      <c r="T131" s="18">
        <f t="shared" ref="T131:T194" si="57">DEGREES((ATAN((D131+(0.081819191^2)*S131*SIN(RADIANS(R131)))/I131)))</f>
        <v>-3.9882600540635313</v>
      </c>
      <c r="U131" s="2">
        <f t="shared" ref="U131:U194" si="58">(I131/COS(RADIANS(T131)))-S131</f>
        <v>2143.5084359385073</v>
      </c>
      <c r="V131" s="20">
        <f t="shared" ref="V131:V194" si="59">SIN(RADIANS(T131))</f>
        <v>-6.9552070698452415E-2</v>
      </c>
      <c r="W131" s="20">
        <f t="shared" ref="W131:W194" si="60">COS(RADIANS(T131))</f>
        <v>0.99757832246974842</v>
      </c>
      <c r="X131" s="20">
        <f t="shared" ref="X131:X194" si="61">SIN(RADIANS(H131))</f>
        <v>-0.98228246798547425</v>
      </c>
      <c r="Y131" s="20">
        <f t="shared" ref="Y131:Y194" si="62">COS(RADIANS(H131))</f>
        <v>0.18740638486552605</v>
      </c>
    </row>
    <row r="132" spans="1:25" x14ac:dyDescent="0.25">
      <c r="A132">
        <v>131</v>
      </c>
      <c r="B132" s="1">
        <v>1192829.0105000001</v>
      </c>
      <c r="C132" s="1">
        <v>-6252161.6710000001</v>
      </c>
      <c r="D132" s="1">
        <v>-440799.14500000002</v>
      </c>
      <c r="E132" s="15">
        <f t="shared" si="42"/>
        <v>-3.2999999821186066</v>
      </c>
      <c r="F132" s="15">
        <f t="shared" si="43"/>
        <v>-6.0999998822808266</v>
      </c>
      <c r="G132" s="15">
        <f t="shared" si="44"/>
        <v>3.1999999773688614</v>
      </c>
      <c r="H132" s="16">
        <f t="shared" si="45"/>
        <v>-79.198537601786356</v>
      </c>
      <c r="I132" s="17">
        <f t="shared" si="46"/>
        <v>6364932.5690545943</v>
      </c>
      <c r="J132" s="18">
        <f t="shared" si="47"/>
        <v>-3.9882690498688089</v>
      </c>
      <c r="K132" s="17">
        <f t="shared" si="48"/>
        <v>6378240.2777678287</v>
      </c>
      <c r="L132" s="19">
        <f t="shared" si="49"/>
        <v>-3.9882601088582978</v>
      </c>
      <c r="M132" s="17">
        <f t="shared" si="50"/>
        <v>6378240.2773055034</v>
      </c>
      <c r="N132" s="19">
        <f t="shared" si="51"/>
        <v>-3.9882600493114042</v>
      </c>
      <c r="O132" s="17">
        <f t="shared" si="52"/>
        <v>6378240.2773024244</v>
      </c>
      <c r="P132" s="19">
        <f t="shared" si="53"/>
        <v>-3.9882600489148232</v>
      </c>
      <c r="Q132" s="17">
        <f t="shared" si="54"/>
        <v>6378240.2773024039</v>
      </c>
      <c r="R132" s="18">
        <f t="shared" si="55"/>
        <v>-3.9882600489121827</v>
      </c>
      <c r="S132" s="17">
        <f t="shared" si="56"/>
        <v>6378240.2773024039</v>
      </c>
      <c r="T132" s="18">
        <f t="shared" si="57"/>
        <v>-3.9882600489121645</v>
      </c>
      <c r="U132" s="2">
        <f t="shared" si="58"/>
        <v>2143.5237977970392</v>
      </c>
      <c r="V132" s="20">
        <f t="shared" si="59"/>
        <v>-6.9552070608761826E-2</v>
      </c>
      <c r="W132" s="20">
        <f t="shared" si="60"/>
        <v>0.99757832247600176</v>
      </c>
      <c r="X132" s="20">
        <f t="shared" si="61"/>
        <v>-0.98228246775105355</v>
      </c>
      <c r="Y132" s="20">
        <f t="shared" si="62"/>
        <v>0.18740638609423246</v>
      </c>
    </row>
    <row r="133" spans="1:25" x14ac:dyDescent="0.25">
      <c r="A133">
        <v>132</v>
      </c>
      <c r="B133" s="1">
        <v>1192829.0042999999</v>
      </c>
      <c r="C133" s="1">
        <v>-6252161.6616000002</v>
      </c>
      <c r="D133" s="1">
        <v>-440799.14799999999</v>
      </c>
      <c r="E133" s="15">
        <f t="shared" si="42"/>
        <v>-9.5000001601874828</v>
      </c>
      <c r="F133" s="15">
        <f t="shared" si="43"/>
        <v>3.2999999821186066</v>
      </c>
      <c r="G133" s="15">
        <f t="shared" si="44"/>
        <v>0.20000000949949026</v>
      </c>
      <c r="H133" s="16">
        <f t="shared" si="45"/>
        <v>-79.198537640750885</v>
      </c>
      <c r="I133" s="17">
        <f t="shared" si="46"/>
        <v>6364932.5586592201</v>
      </c>
      <c r="J133" s="18">
        <f t="shared" si="47"/>
        <v>-3.988269083417384</v>
      </c>
      <c r="K133" s="17">
        <f t="shared" si="48"/>
        <v>6378240.2777695628</v>
      </c>
      <c r="L133" s="19">
        <f t="shared" si="49"/>
        <v>-3.9882601424491688</v>
      </c>
      <c r="M133" s="17">
        <f t="shared" si="50"/>
        <v>6378240.2773072412</v>
      </c>
      <c r="N133" s="19">
        <f t="shared" si="51"/>
        <v>-3.9882600829025576</v>
      </c>
      <c r="O133" s="17">
        <f t="shared" si="52"/>
        <v>6378240.2773041623</v>
      </c>
      <c r="P133" s="19">
        <f t="shared" si="53"/>
        <v>-3.988260082505978</v>
      </c>
      <c r="Q133" s="17">
        <f t="shared" si="54"/>
        <v>6378240.2773041418</v>
      </c>
      <c r="R133" s="18">
        <f t="shared" si="55"/>
        <v>-3.9882600825033374</v>
      </c>
      <c r="S133" s="17">
        <f t="shared" si="56"/>
        <v>6378240.2773041409</v>
      </c>
      <c r="T133" s="18">
        <f t="shared" si="57"/>
        <v>-3.9882600825033201</v>
      </c>
      <c r="U133" s="2">
        <f t="shared" si="58"/>
        <v>2143.5136362537742</v>
      </c>
      <c r="V133" s="20">
        <f t="shared" si="59"/>
        <v>-6.9552071193618323E-2</v>
      </c>
      <c r="W133" s="20">
        <f t="shared" si="60"/>
        <v>0.99757832243522504</v>
      </c>
      <c r="X133" s="20">
        <f t="shared" si="61"/>
        <v>-0.98228246787850093</v>
      </c>
      <c r="Y133" s="20">
        <f t="shared" si="62"/>
        <v>0.18740638542622209</v>
      </c>
    </row>
    <row r="134" spans="1:25" x14ac:dyDescent="0.25">
      <c r="A134">
        <v>133</v>
      </c>
      <c r="B134" s="1">
        <v>1192829.0201000001</v>
      </c>
      <c r="C134" s="1">
        <v>-6252161.6668999996</v>
      </c>
      <c r="D134" s="1">
        <v>-440799.14860000001</v>
      </c>
      <c r="E134" s="15">
        <f t="shared" si="42"/>
        <v>6.3000000081956387</v>
      </c>
      <c r="F134" s="15">
        <f t="shared" si="43"/>
        <v>-1.9999993965029716</v>
      </c>
      <c r="G134" s="15">
        <f t="shared" si="44"/>
        <v>-0.40000001899898052</v>
      </c>
      <c r="H134" s="16">
        <f t="shared" si="45"/>
        <v>-79.198537509983609</v>
      </c>
      <c r="I134" s="17">
        <f t="shared" si="46"/>
        <v>6364932.566826337</v>
      </c>
      <c r="J134" s="18">
        <f t="shared" si="47"/>
        <v>-3.988269083727551</v>
      </c>
      <c r="K134" s="17">
        <f t="shared" si="48"/>
        <v>6378240.2777695786</v>
      </c>
      <c r="L134" s="19">
        <f t="shared" si="49"/>
        <v>-3.9882601427251885</v>
      </c>
      <c r="M134" s="17">
        <f t="shared" si="50"/>
        <v>6378240.2773072552</v>
      </c>
      <c r="N134" s="19">
        <f t="shared" si="51"/>
        <v>-3.988260083178349</v>
      </c>
      <c r="O134" s="17">
        <f t="shared" si="52"/>
        <v>6378240.2773041762</v>
      </c>
      <c r="P134" s="19">
        <f t="shared" si="53"/>
        <v>-3.9882600827817689</v>
      </c>
      <c r="Q134" s="17">
        <f t="shared" si="54"/>
        <v>6378240.2773041558</v>
      </c>
      <c r="R134" s="18">
        <f t="shared" si="55"/>
        <v>-3.9882600827791275</v>
      </c>
      <c r="S134" s="17">
        <f t="shared" si="56"/>
        <v>6378240.2773041558</v>
      </c>
      <c r="T134" s="18">
        <f t="shared" si="57"/>
        <v>-3.9882600827791106</v>
      </c>
      <c r="U134" s="2">
        <f t="shared" si="58"/>
        <v>2143.5218253228813</v>
      </c>
      <c r="V134" s="20">
        <f t="shared" si="59"/>
        <v>-6.9552071198420121E-2</v>
      </c>
      <c r="W134" s="20">
        <f t="shared" si="60"/>
        <v>0.99757832243489031</v>
      </c>
      <c r="X134" s="20">
        <f t="shared" si="61"/>
        <v>-0.98228246745077974</v>
      </c>
      <c r="Y134" s="20">
        <f t="shared" si="62"/>
        <v>0.18740638766810447</v>
      </c>
    </row>
    <row r="135" spans="1:25" x14ac:dyDescent="0.25">
      <c r="A135">
        <v>134</v>
      </c>
      <c r="B135" s="1">
        <v>1192829.0129</v>
      </c>
      <c r="C135" s="1">
        <v>-6252161.659</v>
      </c>
      <c r="D135" s="1">
        <v>-440799.14510000002</v>
      </c>
      <c r="E135" s="15">
        <f t="shared" si="42"/>
        <v>-0.90000010095536709</v>
      </c>
      <c r="F135" s="15">
        <f t="shared" si="43"/>
        <v>5.9000002220273018</v>
      </c>
      <c r="G135" s="15">
        <f t="shared" si="44"/>
        <v>3.0999999726191163</v>
      </c>
      <c r="H135" s="16">
        <f t="shared" si="45"/>
        <v>-79.198537560320929</v>
      </c>
      <c r="I135" s="17">
        <f t="shared" si="46"/>
        <v>6364932.5577169806</v>
      </c>
      <c r="J135" s="18">
        <f t="shared" si="47"/>
        <v>-3.9882690578518987</v>
      </c>
      <c r="K135" s="17">
        <f t="shared" si="48"/>
        <v>6378240.2777682412</v>
      </c>
      <c r="L135" s="19">
        <f t="shared" si="49"/>
        <v>-3.9882601168885001</v>
      </c>
      <c r="M135" s="17">
        <f t="shared" si="50"/>
        <v>6378240.2773059187</v>
      </c>
      <c r="N135" s="19">
        <f t="shared" si="51"/>
        <v>-3.98826005734192</v>
      </c>
      <c r="O135" s="17">
        <f t="shared" si="52"/>
        <v>6378240.2773028398</v>
      </c>
      <c r="P135" s="19">
        <f t="shared" si="53"/>
        <v>-3.9882600569453421</v>
      </c>
      <c r="Q135" s="17">
        <f t="shared" si="54"/>
        <v>6378240.2773028193</v>
      </c>
      <c r="R135" s="18">
        <f t="shared" si="55"/>
        <v>-3.9882600569427007</v>
      </c>
      <c r="S135" s="17">
        <f t="shared" si="56"/>
        <v>6378240.2773028193</v>
      </c>
      <c r="T135" s="18">
        <f t="shared" si="57"/>
        <v>-3.9882600569426834</v>
      </c>
      <c r="U135" s="2">
        <f t="shared" si="58"/>
        <v>2143.51249459479</v>
      </c>
      <c r="V135" s="20">
        <f t="shared" si="59"/>
        <v>-6.9552070748581399E-2</v>
      </c>
      <c r="W135" s="20">
        <f t="shared" si="60"/>
        <v>0.99757832246625344</v>
      </c>
      <c r="X135" s="20">
        <f t="shared" si="61"/>
        <v>-0.98228246761542592</v>
      </c>
      <c r="Y135" s="20">
        <f t="shared" si="62"/>
        <v>0.18740638680511834</v>
      </c>
    </row>
    <row r="136" spans="1:25" x14ac:dyDescent="0.25">
      <c r="A136">
        <v>135</v>
      </c>
      <c r="B136" s="1">
        <v>1192829.0131999999</v>
      </c>
      <c r="C136" s="1">
        <v>-6252161.6752000004</v>
      </c>
      <c r="D136" s="1">
        <v>-440799.15059999999</v>
      </c>
      <c r="E136" s="15">
        <f t="shared" si="42"/>
        <v>-0.60000014491379261</v>
      </c>
      <c r="F136" s="15">
        <f t="shared" si="43"/>
        <v>-10.300000198185444</v>
      </c>
      <c r="G136" s="15">
        <f t="shared" si="44"/>
        <v>-2.3999999975785613</v>
      </c>
      <c r="H136" s="16">
        <f t="shared" si="45"/>
        <v>-79.19853758499751</v>
      </c>
      <c r="I136" s="17">
        <f t="shared" si="46"/>
        <v>6364932.5736861788</v>
      </c>
      <c r="J136" s="18">
        <f t="shared" si="47"/>
        <v>-3.9882690974802757</v>
      </c>
      <c r="K136" s="17">
        <f t="shared" si="48"/>
        <v>6378240.2777702902</v>
      </c>
      <c r="L136" s="19">
        <f t="shared" si="49"/>
        <v>-3.9882601564487672</v>
      </c>
      <c r="M136" s="17">
        <f t="shared" si="50"/>
        <v>6378240.2773079649</v>
      </c>
      <c r="N136" s="19">
        <f t="shared" si="51"/>
        <v>-3.9882600969017346</v>
      </c>
      <c r="O136" s="17">
        <f t="shared" si="52"/>
        <v>6378240.2773048859</v>
      </c>
      <c r="P136" s="19">
        <f t="shared" si="53"/>
        <v>-3.9882600965051531</v>
      </c>
      <c r="Q136" s="17">
        <f t="shared" si="54"/>
        <v>6378240.2773048654</v>
      </c>
      <c r="R136" s="18">
        <f t="shared" si="55"/>
        <v>-3.9882600965025121</v>
      </c>
      <c r="S136" s="17">
        <f t="shared" si="56"/>
        <v>6378240.2773048654</v>
      </c>
      <c r="T136" s="18">
        <f t="shared" si="57"/>
        <v>-3.9882600965024939</v>
      </c>
      <c r="U136" s="2">
        <f t="shared" si="58"/>
        <v>2143.5288076559082</v>
      </c>
      <c r="V136" s="20">
        <f t="shared" si="59"/>
        <v>-6.9552071437358309E-2</v>
      </c>
      <c r="W136" s="20">
        <f t="shared" si="60"/>
        <v>0.9975783224182313</v>
      </c>
      <c r="X136" s="20">
        <f t="shared" si="61"/>
        <v>-0.98228246769613958</v>
      </c>
      <c r="Y136" s="20">
        <f t="shared" si="62"/>
        <v>0.18740638638206136</v>
      </c>
    </row>
    <row r="137" spans="1:25" x14ac:dyDescent="0.25">
      <c r="A137">
        <v>136</v>
      </c>
      <c r="B137" s="1">
        <v>1192829.0101999999</v>
      </c>
      <c r="C137" s="1">
        <v>-6252161.6712999996</v>
      </c>
      <c r="D137" s="1">
        <v>-440799.14610000001</v>
      </c>
      <c r="E137" s="15">
        <f t="shared" si="42"/>
        <v>-3.6000001709908247</v>
      </c>
      <c r="F137" s="15">
        <f t="shared" si="43"/>
        <v>-6.3999993726611137</v>
      </c>
      <c r="G137" s="15">
        <f t="shared" si="44"/>
        <v>2.0999999833293259</v>
      </c>
      <c r="H137" s="16">
        <f t="shared" si="45"/>
        <v>-79.198537604945145</v>
      </c>
      <c r="I137" s="17">
        <f t="shared" si="46"/>
        <v>6364932.5692930566</v>
      </c>
      <c r="J137" s="18">
        <f t="shared" si="47"/>
        <v>-3.9882690596403503</v>
      </c>
      <c r="K137" s="17">
        <f t="shared" si="48"/>
        <v>6378240.2777683334</v>
      </c>
      <c r="L137" s="19">
        <f t="shared" si="49"/>
        <v>-3.9882601186285052</v>
      </c>
      <c r="M137" s="17">
        <f t="shared" si="50"/>
        <v>6378240.2773060091</v>
      </c>
      <c r="N137" s="19">
        <f t="shared" si="51"/>
        <v>-3.9882600590816022</v>
      </c>
      <c r="O137" s="17">
        <f t="shared" si="52"/>
        <v>6378240.2773029301</v>
      </c>
      <c r="P137" s="19">
        <f t="shared" si="53"/>
        <v>-3.9882600586850221</v>
      </c>
      <c r="Q137" s="17">
        <f t="shared" si="54"/>
        <v>6378240.2773029096</v>
      </c>
      <c r="R137" s="18">
        <f t="shared" si="55"/>
        <v>-3.9882600586823806</v>
      </c>
      <c r="S137" s="17">
        <f t="shared" si="56"/>
        <v>6378240.2773029096</v>
      </c>
      <c r="T137" s="18">
        <f t="shared" si="57"/>
        <v>-3.9882600586823633</v>
      </c>
      <c r="U137" s="2">
        <f t="shared" si="58"/>
        <v>2143.5241121891886</v>
      </c>
      <c r="V137" s="20">
        <f t="shared" si="59"/>
        <v>-6.9552070778871017E-2</v>
      </c>
      <c r="W137" s="20">
        <f t="shared" si="60"/>
        <v>0.99757832246414158</v>
      </c>
      <c r="X137" s="20">
        <f t="shared" si="61"/>
        <v>-0.9822824677613855</v>
      </c>
      <c r="Y137" s="20">
        <f t="shared" si="62"/>
        <v>0.18740638604007803</v>
      </c>
    </row>
    <row r="138" spans="1:25" x14ac:dyDescent="0.25">
      <c r="A138">
        <v>137</v>
      </c>
      <c r="B138" s="1">
        <v>1192829.0101999999</v>
      </c>
      <c r="C138" s="1">
        <v>-6252161.6653000005</v>
      </c>
      <c r="D138" s="1">
        <v>-440799.14769999997</v>
      </c>
      <c r="E138" s="15">
        <f t="shared" si="42"/>
        <v>-3.6000001709908247</v>
      </c>
      <c r="F138" s="15">
        <f t="shared" si="43"/>
        <v>-0.40000025182962418</v>
      </c>
      <c r="G138" s="15">
        <f t="shared" si="44"/>
        <v>0.50000002374872565</v>
      </c>
      <c r="H138" s="16">
        <f t="shared" si="45"/>
        <v>-79.198537594823193</v>
      </c>
      <c r="I138" s="17">
        <f t="shared" si="46"/>
        <v>6364932.5633993633</v>
      </c>
      <c r="J138" s="18">
        <f t="shared" si="47"/>
        <v>-3.9882690777512084</v>
      </c>
      <c r="K138" s="17">
        <f t="shared" si="48"/>
        <v>6378240.2777692704</v>
      </c>
      <c r="L138" s="19">
        <f t="shared" si="49"/>
        <v>-3.9882601367633761</v>
      </c>
      <c r="M138" s="17">
        <f t="shared" si="50"/>
        <v>6378240.277306946</v>
      </c>
      <c r="N138" s="19">
        <f t="shared" si="51"/>
        <v>-3.988260077216633</v>
      </c>
      <c r="O138" s="17">
        <f t="shared" si="52"/>
        <v>6378240.277303867</v>
      </c>
      <c r="P138" s="19">
        <f t="shared" si="53"/>
        <v>-3.9882600768200538</v>
      </c>
      <c r="Q138" s="17">
        <f t="shared" si="54"/>
        <v>6378240.2773038466</v>
      </c>
      <c r="R138" s="18">
        <f t="shared" si="55"/>
        <v>-3.9882600768174123</v>
      </c>
      <c r="S138" s="17">
        <f t="shared" si="56"/>
        <v>6378240.2773038466</v>
      </c>
      <c r="T138" s="18">
        <f t="shared" si="57"/>
        <v>-3.9882600768173946</v>
      </c>
      <c r="U138" s="2">
        <f t="shared" si="58"/>
        <v>2143.5183440521359</v>
      </c>
      <c r="V138" s="20">
        <f t="shared" si="59"/>
        <v>-6.9552071094620527E-2</v>
      </c>
      <c r="W138" s="20">
        <f t="shared" si="60"/>
        <v>0.9975783224421273</v>
      </c>
      <c r="X138" s="20">
        <f t="shared" si="61"/>
        <v>-0.98228246772827799</v>
      </c>
      <c r="Y138" s="20">
        <f t="shared" si="62"/>
        <v>0.18740638621360939</v>
      </c>
    </row>
    <row r="139" spans="1:25" x14ac:dyDescent="0.25">
      <c r="A139">
        <v>138</v>
      </c>
      <c r="B139" s="1">
        <v>1192829.0057999999</v>
      </c>
      <c r="C139" s="1">
        <v>-6252161.6687000003</v>
      </c>
      <c r="D139" s="1">
        <v>-440799.1483</v>
      </c>
      <c r="E139" s="15">
        <f t="shared" si="42"/>
        <v>-8.0000001471489668</v>
      </c>
      <c r="F139" s="15">
        <f t="shared" si="43"/>
        <v>-3.8000000640749931</v>
      </c>
      <c r="G139" s="15">
        <f t="shared" si="44"/>
        <v>-0.10000000474974513</v>
      </c>
      <c r="H139" s="16">
        <f t="shared" si="45"/>
        <v>-79.198537639465087</v>
      </c>
      <c r="I139" s="17">
        <f t="shared" si="46"/>
        <v>6364932.565914535</v>
      </c>
      <c r="J139" s="18">
        <f t="shared" si="47"/>
        <v>-3.988269081591457</v>
      </c>
      <c r="K139" s="17">
        <f t="shared" si="48"/>
        <v>6378240.2777694687</v>
      </c>
      <c r="L139" s="19">
        <f t="shared" si="49"/>
        <v>-3.9882601405929794</v>
      </c>
      <c r="M139" s="17">
        <f t="shared" si="50"/>
        <v>6378240.2773071444</v>
      </c>
      <c r="N139" s="19">
        <f t="shared" si="51"/>
        <v>-3.9882600810461661</v>
      </c>
      <c r="O139" s="17">
        <f t="shared" si="52"/>
        <v>6378240.2773040654</v>
      </c>
      <c r="P139" s="19">
        <f t="shared" si="53"/>
        <v>-3.988260080649586</v>
      </c>
      <c r="Q139" s="17">
        <f t="shared" si="54"/>
        <v>6378240.2773040449</v>
      </c>
      <c r="R139" s="18">
        <f t="shared" si="55"/>
        <v>-3.9882600806469437</v>
      </c>
      <c r="S139" s="17">
        <f t="shared" si="56"/>
        <v>6378240.2773040449</v>
      </c>
      <c r="T139" s="18">
        <f t="shared" si="57"/>
        <v>-3.9882600806469282</v>
      </c>
      <c r="U139" s="2">
        <f t="shared" si="58"/>
        <v>2143.5208948636428</v>
      </c>
      <c r="V139" s="20">
        <f t="shared" si="59"/>
        <v>-6.9552071161296636E-2</v>
      </c>
      <c r="W139" s="20">
        <f t="shared" si="60"/>
        <v>0.99757832243747857</v>
      </c>
      <c r="X139" s="20">
        <f t="shared" si="61"/>
        <v>-0.9822824678742953</v>
      </c>
      <c r="Y139" s="20">
        <f t="shared" si="62"/>
        <v>0.18740638544826588</v>
      </c>
    </row>
    <row r="140" spans="1:25" x14ac:dyDescent="0.25">
      <c r="A140">
        <v>139</v>
      </c>
      <c r="B140" s="1">
        <v>1192829.0134000001</v>
      </c>
      <c r="C140" s="1">
        <v>-6252161.6654000003</v>
      </c>
      <c r="D140" s="1">
        <v>-440799.14939999999</v>
      </c>
      <c r="E140" s="15">
        <f t="shared" si="42"/>
        <v>-0.40000001899898052</v>
      </c>
      <c r="F140" s="15">
        <f t="shared" si="43"/>
        <v>-0.50000008195638657</v>
      </c>
      <c r="G140" s="15">
        <f t="shared" si="44"/>
        <v>-1.1999999987892807</v>
      </c>
      <c r="H140" s="16">
        <f t="shared" si="45"/>
        <v>-79.19853756669653</v>
      </c>
      <c r="I140" s="17">
        <f t="shared" si="46"/>
        <v>6364932.5640972918</v>
      </c>
      <c r="J140" s="18">
        <f t="shared" si="47"/>
        <v>-3.9882690926469468</v>
      </c>
      <c r="K140" s="17">
        <f t="shared" si="48"/>
        <v>6378240.2777700396</v>
      </c>
      <c r="L140" s="19">
        <f t="shared" si="49"/>
        <v>-3.9882601516556839</v>
      </c>
      <c r="M140" s="17">
        <f t="shared" si="50"/>
        <v>6378240.2773077171</v>
      </c>
      <c r="N140" s="19">
        <f t="shared" si="51"/>
        <v>-3.9882600921089186</v>
      </c>
      <c r="O140" s="17">
        <f t="shared" si="52"/>
        <v>6378240.2773046382</v>
      </c>
      <c r="P140" s="19">
        <f t="shared" si="53"/>
        <v>-3.9882600917123385</v>
      </c>
      <c r="Q140" s="17">
        <f t="shared" si="54"/>
        <v>6378240.2773046177</v>
      </c>
      <c r="R140" s="18">
        <f t="shared" si="55"/>
        <v>-3.9882600917096971</v>
      </c>
      <c r="S140" s="17">
        <f t="shared" si="56"/>
        <v>6378240.2773046177</v>
      </c>
      <c r="T140" s="18">
        <f t="shared" si="57"/>
        <v>-3.9882600917096798</v>
      </c>
      <c r="U140" s="2">
        <f t="shared" si="58"/>
        <v>2143.5191585281864</v>
      </c>
      <c r="V140" s="20">
        <f t="shared" si="59"/>
        <v>-6.9552071353910491E-2</v>
      </c>
      <c r="W140" s="20">
        <f t="shared" si="60"/>
        <v>0.99757832242404931</v>
      </c>
      <c r="X140" s="20">
        <f t="shared" si="61"/>
        <v>-0.98228246763627969</v>
      </c>
      <c r="Y140" s="20">
        <f t="shared" si="62"/>
        <v>0.18740638669581466</v>
      </c>
    </row>
    <row r="141" spans="1:25" x14ac:dyDescent="0.25">
      <c r="A141">
        <v>140</v>
      </c>
      <c r="B141" s="1">
        <v>1192829.0090000001</v>
      </c>
      <c r="C141" s="1">
        <v>-6252161.6688999999</v>
      </c>
      <c r="D141" s="1">
        <v>-440799.14689999999</v>
      </c>
      <c r="E141" s="15">
        <f t="shared" si="42"/>
        <v>-4.7999999951571226</v>
      </c>
      <c r="F141" s="15">
        <f t="shared" si="43"/>
        <v>-3.9999997243285179</v>
      </c>
      <c r="G141" s="15">
        <f t="shared" si="44"/>
        <v>1.3000000035390258</v>
      </c>
      <c r="H141" s="16">
        <f t="shared" si="45"/>
        <v>-79.19853761150712</v>
      </c>
      <c r="I141" s="17">
        <f t="shared" si="46"/>
        <v>6364932.5667106919</v>
      </c>
      <c r="J141" s="18">
        <f t="shared" si="47"/>
        <v>-3.9882690684681315</v>
      </c>
      <c r="K141" s="17">
        <f t="shared" si="48"/>
        <v>6378240.2777687898</v>
      </c>
      <c r="L141" s="19">
        <f t="shared" si="49"/>
        <v>-3.988260127466777</v>
      </c>
      <c r="M141" s="17">
        <f t="shared" si="50"/>
        <v>6378240.2773064664</v>
      </c>
      <c r="N141" s="19">
        <f t="shared" si="51"/>
        <v>-3.9882600679199447</v>
      </c>
      <c r="O141" s="17">
        <f t="shared" si="52"/>
        <v>6378240.2773033874</v>
      </c>
      <c r="P141" s="19">
        <f t="shared" si="53"/>
        <v>-3.9882600675233646</v>
      </c>
      <c r="Q141" s="17">
        <f t="shared" si="54"/>
        <v>6378240.2773033669</v>
      </c>
      <c r="R141" s="18">
        <f t="shared" si="55"/>
        <v>-3.9882600675207223</v>
      </c>
      <c r="S141" s="17">
        <f t="shared" si="56"/>
        <v>6378240.277303366</v>
      </c>
      <c r="T141" s="18">
        <f t="shared" si="57"/>
        <v>-3.9882600675207049</v>
      </c>
      <c r="U141" s="2">
        <f t="shared" si="58"/>
        <v>2143.5215917201713</v>
      </c>
      <c r="V141" s="20">
        <f t="shared" si="59"/>
        <v>-6.9552070932755616E-2</v>
      </c>
      <c r="W141" s="20">
        <f t="shared" si="60"/>
        <v>0.9975783224534126</v>
      </c>
      <c r="X141" s="20">
        <f t="shared" si="61"/>
        <v>-0.98228246778284878</v>
      </c>
      <c r="Y141" s="20">
        <f t="shared" si="62"/>
        <v>0.18740638592757902</v>
      </c>
    </row>
    <row r="142" spans="1:25" x14ac:dyDescent="0.25">
      <c r="A142">
        <v>141</v>
      </c>
      <c r="B142" s="1">
        <v>1192829.0123999999</v>
      </c>
      <c r="C142" s="1">
        <v>-6252161.6632000003</v>
      </c>
      <c r="D142" s="1">
        <v>-440799.14740000002</v>
      </c>
      <c r="E142" s="15">
        <f t="shared" si="42"/>
        <v>-1.4000001829117537</v>
      </c>
      <c r="F142" s="15">
        <f t="shared" si="43"/>
        <v>1.6999999061226845</v>
      </c>
      <c r="G142" s="15">
        <f t="shared" si="44"/>
        <v>0.79999997979030013</v>
      </c>
      <c r="H142" s="16">
        <f t="shared" si="45"/>
        <v>-79.198537571827444</v>
      </c>
      <c r="I142" s="17">
        <f t="shared" si="46"/>
        <v>6364932.5617488641</v>
      </c>
      <c r="J142" s="18">
        <f t="shared" si="47"/>
        <v>-3.9882690760764898</v>
      </c>
      <c r="K142" s="17">
        <f t="shared" si="48"/>
        <v>6378240.2777691828</v>
      </c>
      <c r="L142" s="19">
        <f t="shared" si="49"/>
        <v>-3.9882601350956133</v>
      </c>
      <c r="M142" s="17">
        <f t="shared" si="50"/>
        <v>6378240.2773068603</v>
      </c>
      <c r="N142" s="19">
        <f t="shared" si="51"/>
        <v>-3.9882600755489173</v>
      </c>
      <c r="O142" s="17">
        <f t="shared" si="52"/>
        <v>6378240.2773037814</v>
      </c>
      <c r="P142" s="19">
        <f t="shared" si="53"/>
        <v>-3.9882600751523376</v>
      </c>
      <c r="Q142" s="17">
        <f t="shared" si="54"/>
        <v>6378240.2773037609</v>
      </c>
      <c r="R142" s="18">
        <f t="shared" si="55"/>
        <v>-3.9882600751496962</v>
      </c>
      <c r="S142" s="17">
        <f t="shared" si="56"/>
        <v>6378240.2773037599</v>
      </c>
      <c r="T142" s="18">
        <f t="shared" si="57"/>
        <v>-3.9882600751496788</v>
      </c>
      <c r="U142" s="2">
        <f t="shared" si="58"/>
        <v>2143.5166766839102</v>
      </c>
      <c r="V142" s="20">
        <f t="shared" si="59"/>
        <v>-6.9552071065583879E-2</v>
      </c>
      <c r="W142" s="20">
        <f t="shared" si="60"/>
        <v>0.99757832244415179</v>
      </c>
      <c r="X142" s="20">
        <f t="shared" si="61"/>
        <v>-0.98228246765306215</v>
      </c>
      <c r="Y142" s="20">
        <f t="shared" si="62"/>
        <v>0.18740638660784981</v>
      </c>
    </row>
    <row r="143" spans="1:25" x14ac:dyDescent="0.25">
      <c r="A143">
        <v>142</v>
      </c>
      <c r="B143" s="1">
        <v>1192829.004</v>
      </c>
      <c r="C143" s="1">
        <v>-6252161.6630999995</v>
      </c>
      <c r="D143" s="1">
        <v>-440799.14840000001</v>
      </c>
      <c r="E143" s="15">
        <f t="shared" si="42"/>
        <v>-9.8000001162290573</v>
      </c>
      <c r="F143" s="15">
        <f t="shared" si="43"/>
        <v>1.8000006675720215</v>
      </c>
      <c r="G143" s="15">
        <f t="shared" si="44"/>
        <v>-0.20000000949949026</v>
      </c>
      <c r="H143" s="16">
        <f t="shared" si="45"/>
        <v>-79.198537645934053</v>
      </c>
      <c r="I143" s="17">
        <f t="shared" si="46"/>
        <v>6364932.5600764211</v>
      </c>
      <c r="J143" s="18">
        <f t="shared" si="47"/>
        <v>-3.9882690861396783</v>
      </c>
      <c r="K143" s="17">
        <f t="shared" si="48"/>
        <v>6378240.2777697034</v>
      </c>
      <c r="L143" s="19">
        <f t="shared" si="49"/>
        <v>-3.9882601451654458</v>
      </c>
      <c r="M143" s="17">
        <f t="shared" si="50"/>
        <v>6378240.2773073809</v>
      </c>
      <c r="N143" s="19">
        <f t="shared" si="51"/>
        <v>-3.9882600856187933</v>
      </c>
      <c r="O143" s="17">
        <f t="shared" si="52"/>
        <v>6378240.277304302</v>
      </c>
      <c r="P143" s="19">
        <f t="shared" si="53"/>
        <v>-3.9882600852222145</v>
      </c>
      <c r="Q143" s="17">
        <f t="shared" si="54"/>
        <v>6378240.2773042815</v>
      </c>
      <c r="R143" s="18">
        <f t="shared" si="55"/>
        <v>-3.9882600852195731</v>
      </c>
      <c r="S143" s="17">
        <f t="shared" si="56"/>
        <v>6378240.2773042815</v>
      </c>
      <c r="T143" s="18">
        <f t="shared" si="57"/>
        <v>-3.9882600852195558</v>
      </c>
      <c r="U143" s="2">
        <f t="shared" si="58"/>
        <v>2143.5150778433308</v>
      </c>
      <c r="V143" s="20">
        <f t="shared" si="59"/>
        <v>-6.9552071240910771E-2</v>
      </c>
      <c r="W143" s="20">
        <f t="shared" si="60"/>
        <v>0.99757832243192779</v>
      </c>
      <c r="X143" s="20">
        <f t="shared" si="61"/>
        <v>-0.98228246789545437</v>
      </c>
      <c r="Y143" s="20">
        <f t="shared" si="62"/>
        <v>0.18740638533736148</v>
      </c>
    </row>
    <row r="144" spans="1:25" x14ac:dyDescent="0.25">
      <c r="A144">
        <v>143</v>
      </c>
      <c r="B144" s="1">
        <v>1192829.0077</v>
      </c>
      <c r="C144" s="1">
        <v>-6252161.6637000004</v>
      </c>
      <c r="D144" s="1">
        <v>-440799.1458</v>
      </c>
      <c r="E144" s="15">
        <f t="shared" si="42"/>
        <v>-6.1000001151114702</v>
      </c>
      <c r="F144" s="15">
        <f t="shared" si="43"/>
        <v>1.1999998241662979</v>
      </c>
      <c r="G144" s="15">
        <f t="shared" si="44"/>
        <v>2.3999999975785613</v>
      </c>
      <c r="H144" s="16">
        <f t="shared" si="45"/>
        <v>-79.19853761422975</v>
      </c>
      <c r="I144" s="17">
        <f t="shared" si="46"/>
        <v>6364932.561359195</v>
      </c>
      <c r="J144" s="18">
        <f t="shared" si="47"/>
        <v>-3.9882690618900822</v>
      </c>
      <c r="K144" s="17">
        <f t="shared" si="48"/>
        <v>6378240.2777684499</v>
      </c>
      <c r="L144" s="19">
        <f t="shared" si="49"/>
        <v>-3.9882601209113213</v>
      </c>
      <c r="M144" s="17">
        <f t="shared" si="50"/>
        <v>6378240.2773061274</v>
      </c>
      <c r="N144" s="19">
        <f t="shared" si="51"/>
        <v>-3.9882600613646395</v>
      </c>
      <c r="O144" s="17">
        <f t="shared" si="52"/>
        <v>6378240.2773030484</v>
      </c>
      <c r="P144" s="19">
        <f t="shared" si="53"/>
        <v>-3.9882600609680603</v>
      </c>
      <c r="Q144" s="17">
        <f t="shared" si="54"/>
        <v>6378240.2773030279</v>
      </c>
      <c r="R144" s="18">
        <f t="shared" si="55"/>
        <v>-3.9882600609654193</v>
      </c>
      <c r="S144" s="17">
        <f t="shared" si="56"/>
        <v>6378240.2773030279</v>
      </c>
      <c r="T144" s="18">
        <f t="shared" si="57"/>
        <v>-3.988260060965402</v>
      </c>
      <c r="U144" s="2">
        <f t="shared" si="58"/>
        <v>2143.516176674515</v>
      </c>
      <c r="V144" s="20">
        <f t="shared" si="59"/>
        <v>-6.9552070818621067E-2</v>
      </c>
      <c r="W144" s="20">
        <f t="shared" si="60"/>
        <v>0.99757832246137024</v>
      </c>
      <c r="X144" s="20">
        <f t="shared" si="61"/>
        <v>-0.9822824677917541</v>
      </c>
      <c r="Y144" s="20">
        <f t="shared" si="62"/>
        <v>0.18740638588090205</v>
      </c>
    </row>
    <row r="145" spans="1:25" x14ac:dyDescent="0.25">
      <c r="A145">
        <v>144</v>
      </c>
      <c r="B145" s="1">
        <v>1192829.0116000001</v>
      </c>
      <c r="C145" s="1">
        <v>-6252161.6645999998</v>
      </c>
      <c r="D145" s="1">
        <v>-440799.14669999998</v>
      </c>
      <c r="E145" s="15">
        <f t="shared" si="42"/>
        <v>-2.199999988079071</v>
      </c>
      <c r="F145" s="15">
        <f t="shared" si="43"/>
        <v>0.30000042170286179</v>
      </c>
      <c r="G145" s="15">
        <f t="shared" si="44"/>
        <v>1.500000013038516</v>
      </c>
      <c r="H145" s="16">
        <f t="shared" si="45"/>
        <v>-79.198537581263068</v>
      </c>
      <c r="I145" s="17">
        <f t="shared" si="46"/>
        <v>6364932.5629741335</v>
      </c>
      <c r="J145" s="18">
        <f t="shared" si="47"/>
        <v>-3.9882690689981812</v>
      </c>
      <c r="K145" s="17">
        <f t="shared" si="48"/>
        <v>6378240.2777688177</v>
      </c>
      <c r="L145" s="19">
        <f t="shared" si="49"/>
        <v>-3.9882601280124264</v>
      </c>
      <c r="M145" s="17">
        <f t="shared" si="50"/>
        <v>6378240.2773064934</v>
      </c>
      <c r="N145" s="19">
        <f t="shared" si="51"/>
        <v>-3.9882600684656979</v>
      </c>
      <c r="O145" s="17">
        <f t="shared" si="52"/>
        <v>6378240.2773034144</v>
      </c>
      <c r="P145" s="19">
        <f t="shared" si="53"/>
        <v>-3.9882600680691183</v>
      </c>
      <c r="Q145" s="17">
        <f t="shared" si="54"/>
        <v>6378240.2773033939</v>
      </c>
      <c r="R145" s="18">
        <f t="shared" si="55"/>
        <v>-3.9882600680664768</v>
      </c>
      <c r="S145" s="17">
        <f t="shared" si="56"/>
        <v>6378240.2773033939</v>
      </c>
      <c r="T145" s="18">
        <f t="shared" si="57"/>
        <v>-3.9882600680664595</v>
      </c>
      <c r="U145" s="2">
        <f t="shared" si="58"/>
        <v>2143.5178503002971</v>
      </c>
      <c r="V145" s="20">
        <f t="shared" si="59"/>
        <v>-6.9552070942257765E-2</v>
      </c>
      <c r="W145" s="20">
        <f t="shared" si="60"/>
        <v>0.99757832245275013</v>
      </c>
      <c r="X145" s="20">
        <f t="shared" si="61"/>
        <v>-0.9822824676839248</v>
      </c>
      <c r="Y145" s="20">
        <f t="shared" si="62"/>
        <v>0.18740638644608487</v>
      </c>
    </row>
    <row r="146" spans="1:25" x14ac:dyDescent="0.25">
      <c r="A146">
        <v>145</v>
      </c>
      <c r="B146" s="1">
        <v>1192829.0079000001</v>
      </c>
      <c r="C146" s="1">
        <v>-6252161.6556000002</v>
      </c>
      <c r="D146" s="1">
        <v>-440799.14549999998</v>
      </c>
      <c r="E146" s="15">
        <f t="shared" si="42"/>
        <v>-5.8999999891966581</v>
      </c>
      <c r="F146" s="15">
        <f t="shared" si="43"/>
        <v>9.3000000342726707</v>
      </c>
      <c r="G146" s="15">
        <f t="shared" si="44"/>
        <v>2.7000000118277967</v>
      </c>
      <c r="H146" s="16">
        <f t="shared" si="45"/>
        <v>-79.198537598796648</v>
      </c>
      <c r="I146" s="17">
        <f t="shared" si="46"/>
        <v>6364932.5534401881</v>
      </c>
      <c r="J146" s="18">
        <f t="shared" si="47"/>
        <v>-3.9882690641305363</v>
      </c>
      <c r="K146" s="17">
        <f t="shared" si="48"/>
        <v>6378240.2777685653</v>
      </c>
      <c r="L146" s="19">
        <f t="shared" si="49"/>
        <v>-3.9882601231847987</v>
      </c>
      <c r="M146" s="17">
        <f t="shared" si="50"/>
        <v>6378240.2773062447</v>
      </c>
      <c r="N146" s="19">
        <f t="shared" si="51"/>
        <v>-3.9882600636383363</v>
      </c>
      <c r="O146" s="17">
        <f t="shared" si="52"/>
        <v>6378240.2773031658</v>
      </c>
      <c r="P146" s="19">
        <f t="shared" si="53"/>
        <v>-3.9882600632417584</v>
      </c>
      <c r="Q146" s="17">
        <f t="shared" si="54"/>
        <v>6378240.2773031453</v>
      </c>
      <c r="R146" s="18">
        <f t="shared" si="55"/>
        <v>-3.9882600632391179</v>
      </c>
      <c r="S146" s="17">
        <f t="shared" si="56"/>
        <v>6378240.2773031453</v>
      </c>
      <c r="T146" s="18">
        <f t="shared" si="57"/>
        <v>-3.9882600632391001</v>
      </c>
      <c r="U146" s="2">
        <f t="shared" si="58"/>
        <v>2143.5082559799775</v>
      </c>
      <c r="V146" s="20">
        <f t="shared" si="59"/>
        <v>-6.9552070858208484E-2</v>
      </c>
      <c r="W146" s="20">
        <f t="shared" si="60"/>
        <v>0.99757832245861011</v>
      </c>
      <c r="X146" s="20">
        <f t="shared" si="61"/>
        <v>-0.98228246774127459</v>
      </c>
      <c r="Y146" s="20">
        <f t="shared" si="62"/>
        <v>0.18740638614548821</v>
      </c>
    </row>
    <row r="147" spans="1:25" x14ac:dyDescent="0.25">
      <c r="A147">
        <v>146</v>
      </c>
      <c r="B147" s="1">
        <v>1192829.0112999999</v>
      </c>
      <c r="C147" s="1">
        <v>-6252161.6662999997</v>
      </c>
      <c r="D147" s="1">
        <v>-440799.14750000002</v>
      </c>
      <c r="E147" s="15">
        <f t="shared" si="42"/>
        <v>-2.5000001769512892</v>
      </c>
      <c r="F147" s="15">
        <f t="shared" si="43"/>
        <v>-1.3999994844198227</v>
      </c>
      <c r="G147" s="15">
        <f t="shared" si="44"/>
        <v>0.699999975040555</v>
      </c>
      <c r="H147" s="16">
        <f t="shared" si="45"/>
        <v>-79.198537586783658</v>
      </c>
      <c r="I147" s="17">
        <f t="shared" si="46"/>
        <v>6364932.5645877915</v>
      </c>
      <c r="J147" s="18">
        <f t="shared" si="47"/>
        <v>-3.9882690752052188</v>
      </c>
      <c r="K147" s="17">
        <f t="shared" si="48"/>
        <v>6378240.2777691381</v>
      </c>
      <c r="L147" s="19">
        <f t="shared" si="49"/>
        <v>-3.9882601342125059</v>
      </c>
      <c r="M147" s="17">
        <f t="shared" si="50"/>
        <v>6378240.2773068147</v>
      </c>
      <c r="N147" s="19">
        <f t="shared" si="51"/>
        <v>-3.9882600746657317</v>
      </c>
      <c r="O147" s="17">
        <f t="shared" si="52"/>
        <v>6378240.2773037357</v>
      </c>
      <c r="P147" s="19">
        <f t="shared" si="53"/>
        <v>-3.9882600742691516</v>
      </c>
      <c r="Q147" s="17">
        <f t="shared" si="54"/>
        <v>6378240.2773037152</v>
      </c>
      <c r="R147" s="18">
        <f t="shared" si="55"/>
        <v>-3.9882600742665111</v>
      </c>
      <c r="S147" s="17">
        <f t="shared" si="56"/>
        <v>6378240.2773037152</v>
      </c>
      <c r="T147" s="18">
        <f t="shared" si="57"/>
        <v>-3.9882600742664929</v>
      </c>
      <c r="U147" s="2">
        <f t="shared" si="58"/>
        <v>2143.5195156913251</v>
      </c>
      <c r="V147" s="20">
        <f t="shared" si="59"/>
        <v>-6.9552071050206707E-2</v>
      </c>
      <c r="W147" s="20">
        <f t="shared" si="60"/>
        <v>0.99757832244522382</v>
      </c>
      <c r="X147" s="20">
        <f t="shared" si="61"/>
        <v>-0.9822824677019818</v>
      </c>
      <c r="Y147" s="20">
        <f t="shared" si="62"/>
        <v>0.18740638635143952</v>
      </c>
    </row>
    <row r="148" spans="1:25" x14ac:dyDescent="0.25">
      <c r="A148">
        <v>147</v>
      </c>
      <c r="B148" s="1">
        <v>1192829.0082</v>
      </c>
      <c r="C148" s="1">
        <v>-6252161.6597999996</v>
      </c>
      <c r="D148" s="1">
        <v>-440799.14689999999</v>
      </c>
      <c r="E148" s="15">
        <f t="shared" si="42"/>
        <v>-5.6000000331550837</v>
      </c>
      <c r="F148" s="15">
        <f t="shared" si="43"/>
        <v>5.1000006496906281</v>
      </c>
      <c r="G148" s="15">
        <f t="shared" si="44"/>
        <v>1.3000000035390258</v>
      </c>
      <c r="H148" s="16">
        <f t="shared" si="45"/>
        <v>-79.198537603229326</v>
      </c>
      <c r="I148" s="17">
        <f t="shared" si="46"/>
        <v>6364932.5576219959</v>
      </c>
      <c r="J148" s="18">
        <f t="shared" si="47"/>
        <v>-3.9882690741447338</v>
      </c>
      <c r="K148" s="17">
        <f t="shared" si="48"/>
        <v>6378240.2777690832</v>
      </c>
      <c r="L148" s="19">
        <f t="shared" si="49"/>
        <v>-3.9882601331811722</v>
      </c>
      <c r="M148" s="17">
        <f t="shared" si="50"/>
        <v>6378240.2773067616</v>
      </c>
      <c r="N148" s="19">
        <f t="shared" si="51"/>
        <v>-3.9882600736345912</v>
      </c>
      <c r="O148" s="17">
        <f t="shared" si="52"/>
        <v>6378240.2773036826</v>
      </c>
      <c r="P148" s="19">
        <f t="shared" si="53"/>
        <v>-3.9882600732380129</v>
      </c>
      <c r="Q148" s="17">
        <f t="shared" si="54"/>
        <v>6378240.2773036622</v>
      </c>
      <c r="R148" s="18">
        <f t="shared" si="55"/>
        <v>-3.9882600732353719</v>
      </c>
      <c r="S148" s="17">
        <f t="shared" si="56"/>
        <v>6378240.2773036622</v>
      </c>
      <c r="T148" s="18">
        <f t="shared" si="57"/>
        <v>-3.9882600732353537</v>
      </c>
      <c r="U148" s="2">
        <f t="shared" si="58"/>
        <v>2143.5125250332057</v>
      </c>
      <c r="V148" s="20">
        <f t="shared" si="59"/>
        <v>-6.9552071032253512E-2</v>
      </c>
      <c r="W148" s="20">
        <f t="shared" si="60"/>
        <v>0.9975783224464756</v>
      </c>
      <c r="X148" s="20">
        <f t="shared" si="61"/>
        <v>-0.98228246775577333</v>
      </c>
      <c r="Y148" s="20">
        <f t="shared" si="62"/>
        <v>0.18740638606949395</v>
      </c>
    </row>
    <row r="149" spans="1:25" x14ac:dyDescent="0.25">
      <c r="A149">
        <v>148</v>
      </c>
      <c r="B149" s="1">
        <v>1192829.0077</v>
      </c>
      <c r="C149" s="1">
        <v>-6252161.6688000001</v>
      </c>
      <c r="D149" s="1">
        <v>-440799.14689999999</v>
      </c>
      <c r="E149" s="15">
        <f t="shared" si="42"/>
        <v>-6.1000001151114702</v>
      </c>
      <c r="F149" s="15">
        <f t="shared" si="43"/>
        <v>-3.8999998942017555</v>
      </c>
      <c r="G149" s="15">
        <f t="shared" si="44"/>
        <v>1.3000000035390258</v>
      </c>
      <c r="H149" s="16">
        <f t="shared" si="45"/>
        <v>-79.198537622833413</v>
      </c>
      <c r="I149" s="17">
        <f t="shared" si="46"/>
        <v>6364932.566368835</v>
      </c>
      <c r="J149" s="18">
        <f t="shared" si="47"/>
        <v>-3.9882690686816478</v>
      </c>
      <c r="K149" s="17">
        <f t="shared" si="48"/>
        <v>6378240.277768801</v>
      </c>
      <c r="L149" s="19">
        <f t="shared" si="49"/>
        <v>-3.9882601276817149</v>
      </c>
      <c r="M149" s="17">
        <f t="shared" si="50"/>
        <v>6378240.2773064766</v>
      </c>
      <c r="N149" s="19">
        <f t="shared" si="51"/>
        <v>-3.9882600681348923</v>
      </c>
      <c r="O149" s="17">
        <f t="shared" si="52"/>
        <v>6378240.2773033977</v>
      </c>
      <c r="P149" s="19">
        <f t="shared" si="53"/>
        <v>-3.9882600677383122</v>
      </c>
      <c r="Q149" s="17">
        <f t="shared" si="54"/>
        <v>6378240.2773033772</v>
      </c>
      <c r="R149" s="18">
        <f t="shared" si="55"/>
        <v>-3.9882600677356708</v>
      </c>
      <c r="S149" s="17">
        <f t="shared" si="56"/>
        <v>6378240.2773033772</v>
      </c>
      <c r="T149" s="18">
        <f t="shared" si="57"/>
        <v>-3.9882600677356521</v>
      </c>
      <c r="U149" s="2">
        <f t="shared" si="58"/>
        <v>2143.5212506912649</v>
      </c>
      <c r="V149" s="20">
        <f t="shared" si="59"/>
        <v>-6.9552070936498067E-2</v>
      </c>
      <c r="W149" s="20">
        <f t="shared" si="60"/>
        <v>0.9975783224531517</v>
      </c>
      <c r="X149" s="20">
        <f t="shared" si="61"/>
        <v>-0.98228246781989548</v>
      </c>
      <c r="Y149" s="20">
        <f t="shared" si="62"/>
        <v>0.18740638573340024</v>
      </c>
    </row>
    <row r="150" spans="1:25" x14ac:dyDescent="0.25">
      <c r="A150">
        <v>149</v>
      </c>
      <c r="B150" s="1">
        <v>1192829.0164999999</v>
      </c>
      <c r="C150" s="1">
        <v>-6252161.6683999998</v>
      </c>
      <c r="D150" s="1">
        <v>-440799.14549999998</v>
      </c>
      <c r="E150" s="15">
        <f t="shared" si="42"/>
        <v>2.699999837204814</v>
      </c>
      <c r="F150" s="15">
        <f t="shared" si="43"/>
        <v>-3.4999996423721313</v>
      </c>
      <c r="G150" s="15">
        <f t="shared" si="44"/>
        <v>2.7000000118277967</v>
      </c>
      <c r="H150" s="16">
        <f t="shared" si="45"/>
        <v>-79.198537544346379</v>
      </c>
      <c r="I150" s="17">
        <f t="shared" si="46"/>
        <v>6364932.5676250989</v>
      </c>
      <c r="J150" s="18">
        <f t="shared" si="47"/>
        <v>-3.9882690552709503</v>
      </c>
      <c r="K150" s="17">
        <f t="shared" si="48"/>
        <v>6378240.2777681071</v>
      </c>
      <c r="L150" s="19">
        <f t="shared" si="49"/>
        <v>-3.9882601142662266</v>
      </c>
      <c r="M150" s="17">
        <f t="shared" si="50"/>
        <v>6378240.2773057837</v>
      </c>
      <c r="N150" s="19">
        <f t="shared" si="51"/>
        <v>-3.9882600547193721</v>
      </c>
      <c r="O150" s="17">
        <f t="shared" si="52"/>
        <v>6378240.2773027048</v>
      </c>
      <c r="P150" s="19">
        <f t="shared" si="53"/>
        <v>-3.988260054322792</v>
      </c>
      <c r="Q150" s="17">
        <f t="shared" si="54"/>
        <v>6378240.2773026843</v>
      </c>
      <c r="R150" s="18">
        <f t="shared" si="55"/>
        <v>-3.9882600543201496</v>
      </c>
      <c r="S150" s="17">
        <f t="shared" si="56"/>
        <v>6378240.2773026843</v>
      </c>
      <c r="T150" s="18">
        <f t="shared" si="57"/>
        <v>-3.9882600543201332</v>
      </c>
      <c r="U150" s="2">
        <f t="shared" si="58"/>
        <v>2143.5224065389484</v>
      </c>
      <c r="V150" s="20">
        <f t="shared" si="59"/>
        <v>-6.9552070702920119E-2</v>
      </c>
      <c r="W150" s="20">
        <f t="shared" si="60"/>
        <v>0.99757832246943701</v>
      </c>
      <c r="X150" s="20">
        <f t="shared" si="61"/>
        <v>-0.9822824675631755</v>
      </c>
      <c r="Y150" s="20">
        <f t="shared" si="62"/>
        <v>0.18740638707898707</v>
      </c>
    </row>
    <row r="151" spans="1:25" x14ac:dyDescent="0.25">
      <c r="A151">
        <v>150</v>
      </c>
      <c r="B151" s="1">
        <v>1192829.007</v>
      </c>
      <c r="C151" s="1">
        <v>-6252161.6686000004</v>
      </c>
      <c r="D151" s="1">
        <v>-440799.14640000003</v>
      </c>
      <c r="E151" s="15">
        <f t="shared" si="42"/>
        <v>-6.8000000901520252</v>
      </c>
      <c r="F151" s="15">
        <f t="shared" si="43"/>
        <v>-3.7000002339482307</v>
      </c>
      <c r="G151" s="15">
        <f t="shared" si="44"/>
        <v>1.7999999690800905</v>
      </c>
      <c r="H151" s="16">
        <f t="shared" si="45"/>
        <v>-79.198537628685628</v>
      </c>
      <c r="I151" s="17">
        <f t="shared" si="46"/>
        <v>6364932.5660411948</v>
      </c>
      <c r="J151" s="18">
        <f t="shared" si="47"/>
        <v>-3.988269064376976</v>
      </c>
      <c r="K151" s="17">
        <f t="shared" si="48"/>
        <v>6378240.2777685784</v>
      </c>
      <c r="L151" s="19">
        <f t="shared" si="49"/>
        <v>-3.9882601233785619</v>
      </c>
      <c r="M151" s="17">
        <f t="shared" si="50"/>
        <v>6378240.277306254</v>
      </c>
      <c r="N151" s="19">
        <f t="shared" si="51"/>
        <v>-3.9882600638317487</v>
      </c>
      <c r="O151" s="17">
        <f t="shared" si="52"/>
        <v>6378240.2773031751</v>
      </c>
      <c r="P151" s="19">
        <f t="shared" si="53"/>
        <v>-3.9882600634351686</v>
      </c>
      <c r="Q151" s="17">
        <f t="shared" si="54"/>
        <v>6378240.2773031546</v>
      </c>
      <c r="R151" s="18">
        <f t="shared" si="55"/>
        <v>-3.9882600634325271</v>
      </c>
      <c r="S151" s="17">
        <f t="shared" si="56"/>
        <v>6378240.2773031546</v>
      </c>
      <c r="T151" s="18">
        <f t="shared" si="57"/>
        <v>-3.9882600634325098</v>
      </c>
      <c r="U151" s="2">
        <f t="shared" si="58"/>
        <v>2143.5208890680224</v>
      </c>
      <c r="V151" s="20">
        <f t="shared" si="59"/>
        <v>-6.9552070861575943E-2</v>
      </c>
      <c r="W151" s="20">
        <f t="shared" si="60"/>
        <v>0.9975783224583753</v>
      </c>
      <c r="X151" s="20">
        <f t="shared" si="61"/>
        <v>-0.98228246783903728</v>
      </c>
      <c r="Y151" s="20">
        <f t="shared" si="62"/>
        <v>0.18740638563306961</v>
      </c>
    </row>
    <row r="152" spans="1:25" x14ac:dyDescent="0.25">
      <c r="A152">
        <v>151</v>
      </c>
      <c r="B152" s="1">
        <v>1192829.0098000001</v>
      </c>
      <c r="C152" s="1">
        <v>-6252161.6655999999</v>
      </c>
      <c r="D152" s="1">
        <v>-440799.14309999999</v>
      </c>
      <c r="E152" s="15">
        <f t="shared" si="42"/>
        <v>-3.9999999571591616</v>
      </c>
      <c r="F152" s="15">
        <f t="shared" si="43"/>
        <v>-0.69999974220991135</v>
      </c>
      <c r="G152" s="15">
        <f t="shared" si="44"/>
        <v>5.100000009406358</v>
      </c>
      <c r="H152" s="16">
        <f t="shared" si="45"/>
        <v>-79.19853759886621</v>
      </c>
      <c r="I152" s="17">
        <f t="shared" si="46"/>
        <v>6364932.5636190847</v>
      </c>
      <c r="J152" s="18">
        <f t="shared" si="47"/>
        <v>-3.9882690361283388</v>
      </c>
      <c r="K152" s="17">
        <f t="shared" si="48"/>
        <v>6378240.2777671171</v>
      </c>
      <c r="L152" s="19">
        <f t="shared" si="49"/>
        <v>-3.9882600951410176</v>
      </c>
      <c r="M152" s="17">
        <f t="shared" si="50"/>
        <v>6378240.2773047946</v>
      </c>
      <c r="N152" s="19">
        <f t="shared" si="51"/>
        <v>-3.9882600355942803</v>
      </c>
      <c r="O152" s="17">
        <f t="shared" si="52"/>
        <v>6378240.2773017157</v>
      </c>
      <c r="P152" s="19">
        <f t="shared" si="53"/>
        <v>-3.9882600351976993</v>
      </c>
      <c r="Q152" s="17">
        <f t="shared" si="54"/>
        <v>6378240.2773016952</v>
      </c>
      <c r="R152" s="18">
        <f t="shared" si="55"/>
        <v>-3.9882600351950588</v>
      </c>
      <c r="S152" s="17">
        <f t="shared" si="56"/>
        <v>6378240.2773016952</v>
      </c>
      <c r="T152" s="18">
        <f t="shared" si="57"/>
        <v>-3.9882600351950401</v>
      </c>
      <c r="U152" s="2">
        <f t="shared" si="58"/>
        <v>2143.5182433007285</v>
      </c>
      <c r="V152" s="20">
        <f t="shared" si="59"/>
        <v>-6.955207036993262E-2</v>
      </c>
      <c r="W152" s="20">
        <f t="shared" si="60"/>
        <v>0.99757832249265321</v>
      </c>
      <c r="X152" s="20">
        <f t="shared" si="61"/>
        <v>-0.98228246774150207</v>
      </c>
      <c r="Y152" s="20">
        <f t="shared" si="62"/>
        <v>0.18740638614429558</v>
      </c>
    </row>
    <row r="153" spans="1:25" x14ac:dyDescent="0.25">
      <c r="A153">
        <v>152</v>
      </c>
      <c r="B153" s="1">
        <v>1192829.0068000001</v>
      </c>
      <c r="C153" s="1">
        <v>-6252161.6689999998</v>
      </c>
      <c r="D153" s="1">
        <v>-440799.14669999998</v>
      </c>
      <c r="E153" s="15">
        <f t="shared" si="42"/>
        <v>-6.9999999832361937</v>
      </c>
      <c r="F153" s="15">
        <f t="shared" si="43"/>
        <v>-4.0999995544552803</v>
      </c>
      <c r="G153" s="15">
        <f t="shared" si="44"/>
        <v>1.500000013038516</v>
      </c>
      <c r="H153" s="16">
        <f t="shared" si="45"/>
        <v>-79.198537631128872</v>
      </c>
      <c r="I153" s="17">
        <f t="shared" si="46"/>
        <v>6364932.5663966257</v>
      </c>
      <c r="J153" s="18">
        <f t="shared" si="47"/>
        <v>-3.9882690668605671</v>
      </c>
      <c r="K153" s="17">
        <f t="shared" si="48"/>
        <v>6378240.277768706</v>
      </c>
      <c r="L153" s="19">
        <f t="shared" si="49"/>
        <v>-3.9882601258605801</v>
      </c>
      <c r="M153" s="17">
        <f t="shared" si="50"/>
        <v>6378240.2773063825</v>
      </c>
      <c r="N153" s="19">
        <f t="shared" si="51"/>
        <v>-3.9882600663137566</v>
      </c>
      <c r="O153" s="17">
        <f t="shared" si="52"/>
        <v>6378240.2773033036</v>
      </c>
      <c r="P153" s="19">
        <f t="shared" si="53"/>
        <v>-3.9882600659171765</v>
      </c>
      <c r="Q153" s="17">
        <f t="shared" si="54"/>
        <v>6378240.2773032831</v>
      </c>
      <c r="R153" s="18">
        <f t="shared" si="55"/>
        <v>-3.9882600659145369</v>
      </c>
      <c r="S153" s="17">
        <f t="shared" si="56"/>
        <v>6378240.2773032831</v>
      </c>
      <c r="T153" s="18">
        <f t="shared" si="57"/>
        <v>-3.9882600659145182</v>
      </c>
      <c r="U153" s="2">
        <f t="shared" si="58"/>
        <v>2143.52126450371</v>
      </c>
      <c r="V153" s="20">
        <f t="shared" si="59"/>
        <v>-6.9552070904790264E-2</v>
      </c>
      <c r="W153" s="20">
        <f t="shared" si="60"/>
        <v>0.99757832245536238</v>
      </c>
      <c r="X153" s="20">
        <f t="shared" si="61"/>
        <v>-0.98228246784702877</v>
      </c>
      <c r="Y153" s="20">
        <f t="shared" si="62"/>
        <v>0.18740638559118236</v>
      </c>
    </row>
    <row r="154" spans="1:25" x14ac:dyDescent="0.25">
      <c r="A154">
        <v>153</v>
      </c>
      <c r="B154" s="1">
        <v>1192829.0077</v>
      </c>
      <c r="C154" s="1">
        <v>-6252161.6645</v>
      </c>
      <c r="D154" s="1">
        <v>-440799.14789999998</v>
      </c>
      <c r="E154" s="15">
        <f t="shared" si="42"/>
        <v>-6.1000001151114702</v>
      </c>
      <c r="F154" s="15">
        <f t="shared" si="43"/>
        <v>0.40000025182962418</v>
      </c>
      <c r="G154" s="15">
        <f t="shared" si="44"/>
        <v>0.30000001424923539</v>
      </c>
      <c r="H154" s="16">
        <f t="shared" si="45"/>
        <v>-79.19853761557934</v>
      </c>
      <c r="I154" s="17">
        <f t="shared" si="46"/>
        <v>6364932.5621450208</v>
      </c>
      <c r="J154" s="18">
        <f t="shared" si="47"/>
        <v>-3.9882690803383678</v>
      </c>
      <c r="K154" s="17">
        <f t="shared" si="48"/>
        <v>6378240.2777694035</v>
      </c>
      <c r="L154" s="19">
        <f t="shared" si="49"/>
        <v>-3.9882601393556878</v>
      </c>
      <c r="M154" s="17">
        <f t="shared" si="50"/>
        <v>6378240.277307081</v>
      </c>
      <c r="N154" s="19">
        <f t="shared" si="51"/>
        <v>-3.9882600798089798</v>
      </c>
      <c r="O154" s="17">
        <f t="shared" si="52"/>
        <v>6378240.2773040021</v>
      </c>
      <c r="P154" s="19">
        <f t="shared" si="53"/>
        <v>-3.9882600794124006</v>
      </c>
      <c r="Q154" s="17">
        <f t="shared" si="54"/>
        <v>6378240.2773039816</v>
      </c>
      <c r="R154" s="18">
        <f t="shared" si="55"/>
        <v>-3.9882600794097591</v>
      </c>
      <c r="S154" s="17">
        <f t="shared" si="56"/>
        <v>6378240.2773039816</v>
      </c>
      <c r="T154" s="18">
        <f t="shared" si="57"/>
        <v>-3.9882600794097414</v>
      </c>
      <c r="U154" s="2">
        <f t="shared" si="58"/>
        <v>2143.5171066569164</v>
      </c>
      <c r="V154" s="20">
        <f t="shared" si="59"/>
        <v>-6.955207113975595E-2</v>
      </c>
      <c r="W154" s="20">
        <f t="shared" si="60"/>
        <v>0.99757832243898037</v>
      </c>
      <c r="X154" s="20">
        <f t="shared" si="61"/>
        <v>-0.98228246779616846</v>
      </c>
      <c r="Y154" s="20">
        <f t="shared" si="62"/>
        <v>0.18740638585776467</v>
      </c>
    </row>
    <row r="155" spans="1:25" x14ac:dyDescent="0.25">
      <c r="A155">
        <v>154</v>
      </c>
      <c r="B155" s="1">
        <v>1192829.0086999999</v>
      </c>
      <c r="C155" s="1">
        <v>-6252161.6633000001</v>
      </c>
      <c r="D155" s="1">
        <v>-440799.14760000003</v>
      </c>
      <c r="E155" s="15">
        <f t="shared" si="42"/>
        <v>-5.1000001840293407</v>
      </c>
      <c r="F155" s="15">
        <f t="shared" si="43"/>
        <v>1.6000000759959221</v>
      </c>
      <c r="G155" s="15">
        <f t="shared" si="44"/>
        <v>0.59999997029080987</v>
      </c>
      <c r="H155" s="16">
        <f t="shared" si="45"/>
        <v>-79.198537604712655</v>
      </c>
      <c r="I155" s="17">
        <f t="shared" si="46"/>
        <v>6364932.5611536885</v>
      </c>
      <c r="J155" s="18">
        <f t="shared" si="47"/>
        <v>-3.988269078251947</v>
      </c>
      <c r="K155" s="17">
        <f t="shared" si="48"/>
        <v>6378240.2777692955</v>
      </c>
      <c r="L155" s="19">
        <f t="shared" si="49"/>
        <v>-3.9882601372734832</v>
      </c>
      <c r="M155" s="17">
        <f t="shared" si="50"/>
        <v>6378240.277306973</v>
      </c>
      <c r="N155" s="19">
        <f t="shared" si="51"/>
        <v>-3.9882600777268027</v>
      </c>
      <c r="O155" s="17">
        <f t="shared" si="52"/>
        <v>6378240.2773038941</v>
      </c>
      <c r="P155" s="19">
        <f t="shared" si="53"/>
        <v>-3.9882600773302239</v>
      </c>
      <c r="Q155" s="17">
        <f t="shared" si="54"/>
        <v>6378240.2773038736</v>
      </c>
      <c r="R155" s="18">
        <f t="shared" si="55"/>
        <v>-3.9882600773275825</v>
      </c>
      <c r="S155" s="17">
        <f t="shared" si="56"/>
        <v>6378240.2773038736</v>
      </c>
      <c r="T155" s="18">
        <f t="shared" si="57"/>
        <v>-3.9882600773275652</v>
      </c>
      <c r="U155" s="2">
        <f t="shared" si="58"/>
        <v>2143.516096859239</v>
      </c>
      <c r="V155" s="20">
        <f t="shared" si="59"/>
        <v>-6.9552071103503116E-2</v>
      </c>
      <c r="W155" s="20">
        <f t="shared" si="60"/>
        <v>0.99757832244150801</v>
      </c>
      <c r="X155" s="20">
        <f t="shared" si="61"/>
        <v>-0.982282467760625</v>
      </c>
      <c r="Y155" s="20">
        <f t="shared" si="62"/>
        <v>0.18740638604406379</v>
      </c>
    </row>
    <row r="156" spans="1:25" x14ac:dyDescent="0.25">
      <c r="A156">
        <v>155</v>
      </c>
      <c r="B156" s="1">
        <v>1192829.013</v>
      </c>
      <c r="C156" s="1">
        <v>-6252161.6612999998</v>
      </c>
      <c r="D156" s="1">
        <v>-440799.14559999999</v>
      </c>
      <c r="E156" s="15">
        <f t="shared" si="42"/>
        <v>-0.80000003799796104</v>
      </c>
      <c r="F156" s="15">
        <f t="shared" si="43"/>
        <v>3.6000004038214684</v>
      </c>
      <c r="G156" s="15">
        <f t="shared" si="44"/>
        <v>2.6000000070780516</v>
      </c>
      <c r="H156" s="16">
        <f t="shared" si="45"/>
        <v>-79.198537563316776</v>
      </c>
      <c r="I156" s="17">
        <f t="shared" si="46"/>
        <v>6364932.5599949704</v>
      </c>
      <c r="J156" s="18">
        <f t="shared" si="47"/>
        <v>-3.9882690609384235</v>
      </c>
      <c r="K156" s="17">
        <f t="shared" si="48"/>
        <v>6378240.2777684005</v>
      </c>
      <c r="L156" s="19">
        <f t="shared" si="49"/>
        <v>-3.988260119965398</v>
      </c>
      <c r="M156" s="17">
        <f t="shared" si="50"/>
        <v>6378240.277306078</v>
      </c>
      <c r="N156" s="19">
        <f t="shared" si="51"/>
        <v>-3.9882600604187544</v>
      </c>
      <c r="O156" s="17">
        <f t="shared" si="52"/>
        <v>6378240.277302999</v>
      </c>
      <c r="P156" s="19">
        <f t="shared" si="53"/>
        <v>-3.9882600600221751</v>
      </c>
      <c r="Q156" s="17">
        <f t="shared" si="54"/>
        <v>6378240.2773029786</v>
      </c>
      <c r="R156" s="18">
        <f t="shared" si="55"/>
        <v>-3.9882600600195337</v>
      </c>
      <c r="S156" s="17">
        <f t="shared" si="56"/>
        <v>6378240.2773029786</v>
      </c>
      <c r="T156" s="18">
        <f t="shared" si="57"/>
        <v>-3.9882600600195159</v>
      </c>
      <c r="U156" s="2">
        <f t="shared" si="58"/>
        <v>2143.5148018440232</v>
      </c>
      <c r="V156" s="20">
        <f t="shared" si="59"/>
        <v>-6.9552070802152213E-2</v>
      </c>
      <c r="W156" s="20">
        <f t="shared" si="60"/>
        <v>0.99757832246251843</v>
      </c>
      <c r="X156" s="20">
        <f t="shared" si="61"/>
        <v>-0.98228246762522498</v>
      </c>
      <c r="Y156" s="20">
        <f t="shared" si="62"/>
        <v>0.18740638675375726</v>
      </c>
    </row>
    <row r="157" spans="1:25" x14ac:dyDescent="0.25">
      <c r="A157">
        <v>156</v>
      </c>
      <c r="B157" s="1">
        <v>1192829.0141</v>
      </c>
      <c r="C157" s="1">
        <v>-6252161.6644000001</v>
      </c>
      <c r="D157" s="1">
        <v>-440799.14559999999</v>
      </c>
      <c r="E157" s="15">
        <f t="shared" si="42"/>
        <v>0.29999995604157448</v>
      </c>
      <c r="F157" s="15">
        <f t="shared" si="43"/>
        <v>0.50000008195638657</v>
      </c>
      <c r="G157" s="15">
        <f t="shared" si="44"/>
        <v>2.6000000070780516</v>
      </c>
      <c r="H157" s="16">
        <f t="shared" si="45"/>
        <v>-79.198537558819922</v>
      </c>
      <c r="I157" s="17">
        <f t="shared" si="46"/>
        <v>6364932.5632461933</v>
      </c>
      <c r="J157" s="18">
        <f t="shared" si="47"/>
        <v>-3.9882690589077803</v>
      </c>
      <c r="K157" s="17">
        <f t="shared" si="48"/>
        <v>6378240.2777682953</v>
      </c>
      <c r="L157" s="19">
        <f t="shared" si="49"/>
        <v>-3.9882601179212349</v>
      </c>
      <c r="M157" s="17">
        <f t="shared" si="50"/>
        <v>6378240.2773059728</v>
      </c>
      <c r="N157" s="19">
        <f t="shared" si="51"/>
        <v>-3.9882600583745016</v>
      </c>
      <c r="O157" s="17">
        <f t="shared" si="52"/>
        <v>6378240.2773028938</v>
      </c>
      <c r="P157" s="19">
        <f t="shared" si="53"/>
        <v>-3.988260057977921</v>
      </c>
      <c r="Q157" s="17">
        <f t="shared" si="54"/>
        <v>6378240.2773028733</v>
      </c>
      <c r="R157" s="18">
        <f t="shared" si="55"/>
        <v>-3.9882600579752814</v>
      </c>
      <c r="S157" s="17">
        <f t="shared" si="56"/>
        <v>6378240.2773028724</v>
      </c>
      <c r="T157" s="18">
        <f t="shared" si="57"/>
        <v>-3.9882600579752632</v>
      </c>
      <c r="U157" s="2">
        <f t="shared" si="58"/>
        <v>2143.5180451935157</v>
      </c>
      <c r="V157" s="20">
        <f t="shared" si="59"/>
        <v>-6.955207076655967E-2</v>
      </c>
      <c r="W157" s="20">
        <f t="shared" si="60"/>
        <v>0.997578322465</v>
      </c>
      <c r="X157" s="20">
        <f t="shared" si="61"/>
        <v>-0.98228246761051641</v>
      </c>
      <c r="Y157" s="20">
        <f t="shared" si="62"/>
        <v>0.18740638683085167</v>
      </c>
    </row>
    <row r="158" spans="1:25" x14ac:dyDescent="0.25">
      <c r="A158">
        <v>157</v>
      </c>
      <c r="B158" s="1">
        <v>1192829.0179000001</v>
      </c>
      <c r="C158" s="1">
        <v>-6252161.6643000003</v>
      </c>
      <c r="D158" s="1">
        <v>-440799.14539999998</v>
      </c>
      <c r="E158" s="15">
        <f t="shared" si="42"/>
        <v>4.1000000201165676</v>
      </c>
      <c r="F158" s="15">
        <f t="shared" si="43"/>
        <v>0.59999991208314896</v>
      </c>
      <c r="G158" s="15">
        <f t="shared" si="44"/>
        <v>2.8000000165775418</v>
      </c>
      <c r="H158" s="16">
        <f t="shared" si="45"/>
        <v>-79.198537525050483</v>
      </c>
      <c r="I158" s="17">
        <f t="shared" si="46"/>
        <v>6364932.56386011</v>
      </c>
      <c r="J158" s="18">
        <f t="shared" si="47"/>
        <v>-3.9882690567206174</v>
      </c>
      <c r="K158" s="17">
        <f t="shared" si="48"/>
        <v>6378240.2777681826</v>
      </c>
      <c r="L158" s="19">
        <f t="shared" si="49"/>
        <v>-3.988260115731582</v>
      </c>
      <c r="M158" s="17">
        <f t="shared" si="50"/>
        <v>6378240.2773058591</v>
      </c>
      <c r="N158" s="19">
        <f t="shared" si="51"/>
        <v>-3.9882600561848318</v>
      </c>
      <c r="O158" s="17">
        <f t="shared" si="52"/>
        <v>6378240.2773027802</v>
      </c>
      <c r="P158" s="19">
        <f t="shared" si="53"/>
        <v>-3.9882600557882526</v>
      </c>
      <c r="Q158" s="17">
        <f t="shared" si="54"/>
        <v>6378240.2773027597</v>
      </c>
      <c r="R158" s="18">
        <f t="shared" si="55"/>
        <v>-3.9882600557856112</v>
      </c>
      <c r="S158" s="17">
        <f t="shared" si="56"/>
        <v>6378240.2773027597</v>
      </c>
      <c r="T158" s="18">
        <f t="shared" si="57"/>
        <v>-3.988260055785593</v>
      </c>
      <c r="U158" s="2">
        <f t="shared" si="58"/>
        <v>2143.5186437126249</v>
      </c>
      <c r="V158" s="20">
        <f t="shared" si="59"/>
        <v>-6.9552070728435264E-2</v>
      </c>
      <c r="W158" s="20">
        <f t="shared" si="60"/>
        <v>0.9975783224676581</v>
      </c>
      <c r="X158" s="20">
        <f t="shared" si="61"/>
        <v>-0.98228246750006132</v>
      </c>
      <c r="Y158" s="20">
        <f t="shared" si="62"/>
        <v>0.18740638740979707</v>
      </c>
    </row>
    <row r="159" spans="1:25" x14ac:dyDescent="0.25">
      <c r="A159">
        <v>158</v>
      </c>
      <c r="B159" s="1">
        <v>1192829.0098000001</v>
      </c>
      <c r="C159" s="1">
        <v>-6252161.6637000004</v>
      </c>
      <c r="D159" s="1">
        <v>-440799.14750000002</v>
      </c>
      <c r="E159" s="15">
        <f t="shared" si="42"/>
        <v>-3.9999999571591616</v>
      </c>
      <c r="F159" s="15">
        <f t="shared" si="43"/>
        <v>1.1999998241662979</v>
      </c>
      <c r="G159" s="15">
        <f t="shared" si="44"/>
        <v>0.699999975040555</v>
      </c>
      <c r="H159" s="16">
        <f t="shared" si="45"/>
        <v>-79.198537595660923</v>
      </c>
      <c r="I159" s="17">
        <f t="shared" si="46"/>
        <v>6364932.5617527477</v>
      </c>
      <c r="J159" s="18">
        <f t="shared" si="47"/>
        <v>-3.9882690769759259</v>
      </c>
      <c r="K159" s="17">
        <f t="shared" si="48"/>
        <v>6378240.2777692294</v>
      </c>
      <c r="L159" s="19">
        <f t="shared" si="49"/>
        <v>-3.9882601359950018</v>
      </c>
      <c r="M159" s="17">
        <f t="shared" si="50"/>
        <v>6378240.2773069069</v>
      </c>
      <c r="N159" s="19">
        <f t="shared" si="51"/>
        <v>-3.9882600764483049</v>
      </c>
      <c r="O159" s="17">
        <f t="shared" si="52"/>
        <v>6378240.2773038279</v>
      </c>
      <c r="P159" s="19">
        <f t="shared" si="53"/>
        <v>-3.9882600760517262</v>
      </c>
      <c r="Q159" s="17">
        <f t="shared" si="54"/>
        <v>6378240.2773038074</v>
      </c>
      <c r="R159" s="18">
        <f t="shared" si="55"/>
        <v>-3.9882600760490847</v>
      </c>
      <c r="S159" s="17">
        <f t="shared" si="56"/>
        <v>6378240.2773038074</v>
      </c>
      <c r="T159" s="18">
        <f t="shared" si="57"/>
        <v>-3.9882600760490674</v>
      </c>
      <c r="U159" s="2">
        <f t="shared" si="58"/>
        <v>2143.5166875123978</v>
      </c>
      <c r="V159" s="20">
        <f t="shared" si="59"/>
        <v>-6.9552071081243158E-2</v>
      </c>
      <c r="W159" s="20">
        <f t="shared" si="60"/>
        <v>0.99757832244305999</v>
      </c>
      <c r="X159" s="20">
        <f t="shared" si="61"/>
        <v>-0.98228246773101813</v>
      </c>
      <c r="Y159" s="20">
        <f t="shared" si="62"/>
        <v>0.18740638619924724</v>
      </c>
    </row>
    <row r="160" spans="1:25" x14ac:dyDescent="0.25">
      <c r="A160">
        <v>159</v>
      </c>
      <c r="B160" s="1">
        <v>1192829.0190999999</v>
      </c>
      <c r="C160" s="1">
        <v>-6252161.6572000002</v>
      </c>
      <c r="D160" s="1">
        <v>-440799.14520000003</v>
      </c>
      <c r="E160" s="15">
        <f t="shared" si="42"/>
        <v>5.2999998442828655</v>
      </c>
      <c r="F160" s="15">
        <f t="shared" si="43"/>
        <v>7.6999999582767487</v>
      </c>
      <c r="G160" s="15">
        <f t="shared" si="44"/>
        <v>2.9999999678693712</v>
      </c>
      <c r="H160" s="16">
        <f t="shared" si="45"/>
        <v>-79.198537502462088</v>
      </c>
      <c r="I160" s="17">
        <f t="shared" si="46"/>
        <v>6364932.557110792</v>
      </c>
      <c r="J160" s="18">
        <f t="shared" si="47"/>
        <v>-3.9882690591323717</v>
      </c>
      <c r="K160" s="17">
        <f t="shared" si="48"/>
        <v>6378240.2777683074</v>
      </c>
      <c r="L160" s="19">
        <f t="shared" si="49"/>
        <v>-3.9882601181714645</v>
      </c>
      <c r="M160" s="17">
        <f t="shared" si="50"/>
        <v>6378240.2773059858</v>
      </c>
      <c r="N160" s="19">
        <f t="shared" si="51"/>
        <v>-3.9882600586249009</v>
      </c>
      <c r="O160" s="17">
        <f t="shared" si="52"/>
        <v>6378240.2773029068</v>
      </c>
      <c r="P160" s="19">
        <f t="shared" si="53"/>
        <v>-3.9882600582283225</v>
      </c>
      <c r="Q160" s="17">
        <f t="shared" si="54"/>
        <v>6378240.2773028854</v>
      </c>
      <c r="R160" s="18">
        <f t="shared" si="55"/>
        <v>-3.9882600582256815</v>
      </c>
      <c r="S160" s="17">
        <f t="shared" si="56"/>
        <v>6378240.2773028854</v>
      </c>
      <c r="T160" s="18">
        <f t="shared" si="57"/>
        <v>-3.9882600582256633</v>
      </c>
      <c r="U160" s="2">
        <f t="shared" si="58"/>
        <v>2143.5118968291208</v>
      </c>
      <c r="V160" s="20">
        <f t="shared" si="59"/>
        <v>-6.9552070770919405E-2</v>
      </c>
      <c r="W160" s="20">
        <f t="shared" si="60"/>
        <v>0.99757832246469602</v>
      </c>
      <c r="X160" s="20">
        <f t="shared" si="61"/>
        <v>-0.98228246742617786</v>
      </c>
      <c r="Y160" s="20">
        <f t="shared" si="62"/>
        <v>0.18740638779705404</v>
      </c>
    </row>
    <row r="161" spans="1:25" x14ac:dyDescent="0.25">
      <c r="A161">
        <v>160</v>
      </c>
      <c r="B161" s="1">
        <v>1192829.0131000001</v>
      </c>
      <c r="C161" s="1">
        <v>-6252161.6687000003</v>
      </c>
      <c r="D161" s="1">
        <v>-440799.14679999999</v>
      </c>
      <c r="E161" s="15">
        <f t="shared" si="42"/>
        <v>-0.699999975040555</v>
      </c>
      <c r="F161" s="15">
        <f t="shared" si="43"/>
        <v>-3.8000000640749931</v>
      </c>
      <c r="G161" s="15">
        <f t="shared" si="44"/>
        <v>1.4000000082887709</v>
      </c>
      <c r="H161" s="16">
        <f t="shared" si="45"/>
        <v>-79.198537574916287</v>
      </c>
      <c r="I161" s="17">
        <f t="shared" si="46"/>
        <v>6364932.5672826013</v>
      </c>
      <c r="J161" s="18">
        <f t="shared" si="47"/>
        <v>-3.9882690672090684</v>
      </c>
      <c r="K161" s="17">
        <f t="shared" si="48"/>
        <v>6378240.2777687246</v>
      </c>
      <c r="L161" s="19">
        <f t="shared" si="49"/>
        <v>-3.9882601262053656</v>
      </c>
      <c r="M161" s="17">
        <f t="shared" si="50"/>
        <v>6378240.2773064012</v>
      </c>
      <c r="N161" s="19">
        <f t="shared" si="51"/>
        <v>-3.9882600666585177</v>
      </c>
      <c r="O161" s="17">
        <f t="shared" si="52"/>
        <v>6378240.2773033213</v>
      </c>
      <c r="P161" s="19">
        <f t="shared" si="53"/>
        <v>-3.9882600662619376</v>
      </c>
      <c r="Q161" s="17">
        <f t="shared" si="54"/>
        <v>6378240.2773033017</v>
      </c>
      <c r="R161" s="18">
        <f t="shared" si="55"/>
        <v>-3.9882600662592962</v>
      </c>
      <c r="S161" s="17">
        <f t="shared" si="56"/>
        <v>6378240.2773033008</v>
      </c>
      <c r="T161" s="18">
        <f t="shared" si="57"/>
        <v>-3.9882600662592784</v>
      </c>
      <c r="U161" s="2">
        <f t="shared" si="58"/>
        <v>2143.5221552886069</v>
      </c>
      <c r="V161" s="20">
        <f t="shared" si="59"/>
        <v>-6.9552070910792893E-2</v>
      </c>
      <c r="W161" s="20">
        <f t="shared" si="60"/>
        <v>0.99757832245494393</v>
      </c>
      <c r="X161" s="20">
        <f t="shared" si="61"/>
        <v>-0.98228246766316529</v>
      </c>
      <c r="Y161" s="20">
        <f t="shared" si="62"/>
        <v>0.18740638655489456</v>
      </c>
    </row>
    <row r="162" spans="1:25" x14ac:dyDescent="0.25">
      <c r="A162">
        <v>161</v>
      </c>
      <c r="B162" s="1">
        <v>1192829.0086000001</v>
      </c>
      <c r="C162" s="1">
        <v>-6252161.6617999999</v>
      </c>
      <c r="D162" s="1">
        <v>-440799.14750000002</v>
      </c>
      <c r="E162" s="15">
        <f t="shared" si="42"/>
        <v>-5.2000000141561031</v>
      </c>
      <c r="F162" s="15">
        <f t="shared" si="43"/>
        <v>3.1000003218650818</v>
      </c>
      <c r="G162" s="15">
        <f t="shared" si="44"/>
        <v>0.699999975040555</v>
      </c>
      <c r="H162" s="16">
        <f t="shared" si="45"/>
        <v>-79.198537603066384</v>
      </c>
      <c r="I162" s="17">
        <f t="shared" si="46"/>
        <v>6364932.5596615234</v>
      </c>
      <c r="J162" s="18">
        <f t="shared" si="47"/>
        <v>-3.9882690782820598</v>
      </c>
      <c r="K162" s="17">
        <f t="shared" si="48"/>
        <v>6378240.2777692974</v>
      </c>
      <c r="L162" s="19">
        <f t="shared" si="49"/>
        <v>-3.988260137309831</v>
      </c>
      <c r="M162" s="17">
        <f t="shared" si="50"/>
        <v>6378240.2773069749</v>
      </c>
      <c r="N162" s="19">
        <f t="shared" si="51"/>
        <v>-3.9882600777631931</v>
      </c>
      <c r="O162" s="17">
        <f t="shared" si="52"/>
        <v>6378240.2773038959</v>
      </c>
      <c r="P162" s="19">
        <f t="shared" si="53"/>
        <v>-3.9882600773666135</v>
      </c>
      <c r="Q162" s="17">
        <f t="shared" si="54"/>
        <v>6378240.2773038754</v>
      </c>
      <c r="R162" s="18">
        <f t="shared" si="55"/>
        <v>-3.9882600773639729</v>
      </c>
      <c r="S162" s="17">
        <f t="shared" si="56"/>
        <v>6378240.2773038754</v>
      </c>
      <c r="T162" s="18">
        <f t="shared" si="57"/>
        <v>-3.9882600773639556</v>
      </c>
      <c r="U162" s="2">
        <f t="shared" si="58"/>
        <v>2143.5146013526246</v>
      </c>
      <c r="V162" s="20">
        <f t="shared" si="59"/>
        <v>-6.9552071104136706E-2</v>
      </c>
      <c r="W162" s="20">
        <f t="shared" si="60"/>
        <v>0.99757832244146383</v>
      </c>
      <c r="X162" s="20">
        <f t="shared" si="61"/>
        <v>-0.98228246775524031</v>
      </c>
      <c r="Y162" s="20">
        <f t="shared" si="62"/>
        <v>0.18740638607228749</v>
      </c>
    </row>
    <row r="163" spans="1:25" x14ac:dyDescent="0.25">
      <c r="A163">
        <v>162</v>
      </c>
      <c r="B163" s="1">
        <v>1192829.0094000001</v>
      </c>
      <c r="C163" s="1">
        <v>-6252161.6634</v>
      </c>
      <c r="D163" s="1">
        <v>-440799.15039999998</v>
      </c>
      <c r="E163" s="15">
        <f t="shared" si="42"/>
        <v>-4.3999999761581421</v>
      </c>
      <c r="F163" s="15">
        <f t="shared" si="43"/>
        <v>1.5000002458691597</v>
      </c>
      <c r="G163" s="15">
        <f t="shared" si="44"/>
        <v>-2.199999988079071</v>
      </c>
      <c r="H163" s="16">
        <f t="shared" si="45"/>
        <v>-79.198537598691743</v>
      </c>
      <c r="I163" s="17">
        <f t="shared" si="46"/>
        <v>6364932.5613831012</v>
      </c>
      <c r="J163" s="18">
        <f t="shared" si="47"/>
        <v>-3.9882691033607873</v>
      </c>
      <c r="K163" s="17">
        <f t="shared" si="48"/>
        <v>6378240.2777705947</v>
      </c>
      <c r="L163" s="19">
        <f t="shared" si="49"/>
        <v>-3.988260162380501</v>
      </c>
      <c r="M163" s="17">
        <f t="shared" si="50"/>
        <v>6378240.2773082713</v>
      </c>
      <c r="N163" s="19">
        <f t="shared" si="51"/>
        <v>-3.9882601028338089</v>
      </c>
      <c r="O163" s="17">
        <f t="shared" si="52"/>
        <v>6378240.2773051923</v>
      </c>
      <c r="P163" s="19">
        <f t="shared" si="53"/>
        <v>-3.9882601024372302</v>
      </c>
      <c r="Q163" s="17">
        <f t="shared" si="54"/>
        <v>6378240.2773051718</v>
      </c>
      <c r="R163" s="18">
        <f t="shared" si="55"/>
        <v>-3.9882601024345887</v>
      </c>
      <c r="S163" s="17">
        <f t="shared" si="56"/>
        <v>6378240.2773051718</v>
      </c>
      <c r="T163" s="18">
        <f t="shared" si="57"/>
        <v>-3.9882601024345714</v>
      </c>
      <c r="U163" s="2">
        <f t="shared" si="58"/>
        <v>2143.5165204619989</v>
      </c>
      <c r="V163" s="20">
        <f t="shared" si="59"/>
        <v>-6.9552071540641858E-2</v>
      </c>
      <c r="W163" s="20">
        <f t="shared" si="60"/>
        <v>0.99757832241103028</v>
      </c>
      <c r="X163" s="20">
        <f t="shared" si="61"/>
        <v>-0.98228246774093153</v>
      </c>
      <c r="Y163" s="20">
        <f t="shared" si="62"/>
        <v>0.18740638614728655</v>
      </c>
    </row>
    <row r="164" spans="1:25" x14ac:dyDescent="0.25">
      <c r="A164">
        <v>163</v>
      </c>
      <c r="B164" s="1">
        <v>1192829.0125</v>
      </c>
      <c r="C164" s="1">
        <v>-6252161.6623999998</v>
      </c>
      <c r="D164" s="1">
        <v>-440799.14870000002</v>
      </c>
      <c r="E164" s="15">
        <f t="shared" si="42"/>
        <v>-1.3000001199543476</v>
      </c>
      <c r="F164" s="15">
        <f t="shared" si="43"/>
        <v>2.5000004097819328</v>
      </c>
      <c r="G164" s="15">
        <f t="shared" si="44"/>
        <v>-0.50000002374872565</v>
      </c>
      <c r="H164" s="16">
        <f t="shared" si="45"/>
        <v>-79.198537569593611</v>
      </c>
      <c r="I164" s="17">
        <f t="shared" si="46"/>
        <v>6364932.5609817784</v>
      </c>
      <c r="J164" s="18">
        <f t="shared" si="47"/>
        <v>-3.9882690882797962</v>
      </c>
      <c r="K164" s="17">
        <f t="shared" si="48"/>
        <v>6378240.2777698142</v>
      </c>
      <c r="L164" s="19">
        <f t="shared" si="49"/>
        <v>-3.9882601473017067</v>
      </c>
      <c r="M164" s="17">
        <f t="shared" si="50"/>
        <v>6378240.2773074917</v>
      </c>
      <c r="N164" s="19">
        <f t="shared" si="51"/>
        <v>-3.9882600877550289</v>
      </c>
      <c r="O164" s="17">
        <f t="shared" si="52"/>
        <v>6378240.2773044128</v>
      </c>
      <c r="P164" s="19">
        <f t="shared" si="53"/>
        <v>-3.9882600873584493</v>
      </c>
      <c r="Q164" s="17">
        <f t="shared" si="54"/>
        <v>6378240.2773043923</v>
      </c>
      <c r="R164" s="18">
        <f t="shared" si="55"/>
        <v>-3.9882600873558078</v>
      </c>
      <c r="S164" s="17">
        <f t="shared" si="56"/>
        <v>6378240.2773043923</v>
      </c>
      <c r="T164" s="18">
        <f t="shared" si="57"/>
        <v>-3.9882600873557914</v>
      </c>
      <c r="U164" s="2">
        <f t="shared" si="58"/>
        <v>2143.5160018736497</v>
      </c>
      <c r="V164" s="20">
        <f t="shared" si="59"/>
        <v>-6.9552071278104824E-2</v>
      </c>
      <c r="W164" s="20">
        <f t="shared" si="60"/>
        <v>0.99757832242933453</v>
      </c>
      <c r="X164" s="20">
        <f t="shared" si="61"/>
        <v>-0.98228246764575566</v>
      </c>
      <c r="Y164" s="20">
        <f t="shared" si="62"/>
        <v>0.18740638664614676</v>
      </c>
    </row>
    <row r="165" spans="1:25" x14ac:dyDescent="0.25">
      <c r="A165">
        <v>164</v>
      </c>
      <c r="B165" s="1">
        <v>1192829.0153999999</v>
      </c>
      <c r="C165" s="1">
        <v>-6252161.6651999997</v>
      </c>
      <c r="D165" s="1">
        <v>-440799.14880000002</v>
      </c>
      <c r="E165" s="15">
        <f t="shared" si="42"/>
        <v>1.5999998431652784</v>
      </c>
      <c r="F165" s="15">
        <f t="shared" si="43"/>
        <v>-0.29999949038028717</v>
      </c>
      <c r="G165" s="15">
        <f t="shared" si="44"/>
        <v>-0.60000002849847078</v>
      </c>
      <c r="H165" s="16">
        <f t="shared" si="45"/>
        <v>-79.198537548674523</v>
      </c>
      <c r="I165" s="17">
        <f t="shared" si="46"/>
        <v>6364932.5642756466</v>
      </c>
      <c r="J165" s="18">
        <f t="shared" si="47"/>
        <v>-3.9882690871243804</v>
      </c>
      <c r="K165" s="17">
        <f t="shared" si="48"/>
        <v>6378240.2777697546</v>
      </c>
      <c r="L165" s="19">
        <f t="shared" si="49"/>
        <v>-3.988260146132562</v>
      </c>
      <c r="M165" s="17">
        <f t="shared" si="50"/>
        <v>6378240.2773074312</v>
      </c>
      <c r="N165" s="19">
        <f t="shared" si="51"/>
        <v>-3.9882600865857931</v>
      </c>
      <c r="O165" s="17">
        <f t="shared" si="52"/>
        <v>6378240.2773043523</v>
      </c>
      <c r="P165" s="19">
        <f t="shared" si="53"/>
        <v>-3.988260086189213</v>
      </c>
      <c r="Q165" s="17">
        <f t="shared" si="54"/>
        <v>6378240.2773043318</v>
      </c>
      <c r="R165" s="18">
        <f t="shared" si="55"/>
        <v>-3.9882600861865716</v>
      </c>
      <c r="S165" s="17">
        <f t="shared" si="56"/>
        <v>6378240.2773043308</v>
      </c>
      <c r="T165" s="18">
        <f t="shared" si="57"/>
        <v>-3.9882600861865551</v>
      </c>
      <c r="U165" s="2">
        <f t="shared" si="58"/>
        <v>2143.5192947210744</v>
      </c>
      <c r="V165" s="20">
        <f t="shared" si="59"/>
        <v>-6.9552071257747219E-2</v>
      </c>
      <c r="W165" s="20">
        <f t="shared" si="60"/>
        <v>0.99757832243075395</v>
      </c>
      <c r="X165" s="20">
        <f t="shared" si="61"/>
        <v>-0.98228246757733229</v>
      </c>
      <c r="Y165" s="20">
        <f t="shared" si="62"/>
        <v>0.18740638700478501</v>
      </c>
    </row>
    <row r="166" spans="1:25" x14ac:dyDescent="0.25">
      <c r="A166">
        <v>165</v>
      </c>
      <c r="B166" s="1">
        <v>1192829.017</v>
      </c>
      <c r="C166" s="1">
        <v>-6252161.6708000004</v>
      </c>
      <c r="D166" s="1">
        <v>-440799.15</v>
      </c>
      <c r="E166" s="15">
        <f t="shared" si="42"/>
        <v>3.1999999191612005</v>
      </c>
      <c r="F166" s="15">
        <f t="shared" si="43"/>
        <v>-5.9000002220273018</v>
      </c>
      <c r="G166" s="15">
        <f t="shared" si="44"/>
        <v>-1.8000000272877514</v>
      </c>
      <c r="H166" s="16">
        <f t="shared" si="45"/>
        <v>-79.198537543974012</v>
      </c>
      <c r="I166" s="17">
        <f t="shared" si="46"/>
        <v>6364932.5700762803</v>
      </c>
      <c r="J166" s="18">
        <f t="shared" si="47"/>
        <v>-3.9882690943237709</v>
      </c>
      <c r="K166" s="17">
        <f t="shared" si="48"/>
        <v>6378240.2777701272</v>
      </c>
      <c r="L166" s="19">
        <f t="shared" si="49"/>
        <v>-3.9882601533074591</v>
      </c>
      <c r="M166" s="17">
        <f t="shared" si="50"/>
        <v>6378240.2773078019</v>
      </c>
      <c r="N166" s="19">
        <f t="shared" si="51"/>
        <v>-3.9882600937605273</v>
      </c>
      <c r="O166" s="17">
        <f t="shared" si="52"/>
        <v>6378240.2773047229</v>
      </c>
      <c r="P166" s="19">
        <f t="shared" si="53"/>
        <v>-3.9882600933639458</v>
      </c>
      <c r="Q166" s="17">
        <f t="shared" si="54"/>
        <v>6378240.2773047024</v>
      </c>
      <c r="R166" s="18">
        <f t="shared" si="55"/>
        <v>-3.9882600933613053</v>
      </c>
      <c r="S166" s="17">
        <f t="shared" si="56"/>
        <v>6378240.2773047024</v>
      </c>
      <c r="T166" s="18">
        <f t="shared" si="57"/>
        <v>-3.9882600933612866</v>
      </c>
      <c r="U166" s="2">
        <f t="shared" si="58"/>
        <v>2143.5251647690311</v>
      </c>
      <c r="V166" s="20">
        <f t="shared" si="59"/>
        <v>-6.9552071382666669E-2</v>
      </c>
      <c r="W166" s="20">
        <f t="shared" si="60"/>
        <v>0.99757832242204447</v>
      </c>
      <c r="X166" s="20">
        <f t="shared" si="61"/>
        <v>-0.98228246756195747</v>
      </c>
      <c r="Y166" s="20">
        <f t="shared" si="62"/>
        <v>0.18740638708537097</v>
      </c>
    </row>
    <row r="167" spans="1:25" x14ac:dyDescent="0.25">
      <c r="A167">
        <v>166</v>
      </c>
      <c r="B167" s="1">
        <v>1192829.01</v>
      </c>
      <c r="C167" s="1">
        <v>-6252161.6708000004</v>
      </c>
      <c r="D167" s="1">
        <v>-440799.14860000001</v>
      </c>
      <c r="E167" s="15">
        <f t="shared" si="42"/>
        <v>-3.8000000640749931</v>
      </c>
      <c r="F167" s="15">
        <f t="shared" si="43"/>
        <v>-5.9000002220273018</v>
      </c>
      <c r="G167" s="15">
        <f t="shared" si="44"/>
        <v>-0.40000001899898052</v>
      </c>
      <c r="H167" s="16">
        <f t="shared" si="45"/>
        <v>-79.198537605870115</v>
      </c>
      <c r="I167" s="17">
        <f t="shared" si="46"/>
        <v>6364932.5687644351</v>
      </c>
      <c r="J167" s="18">
        <f t="shared" si="47"/>
        <v>-3.9882690825170566</v>
      </c>
      <c r="K167" s="17">
        <f t="shared" si="48"/>
        <v>6378240.2777695162</v>
      </c>
      <c r="L167" s="19">
        <f t="shared" si="49"/>
        <v>-3.9882601415066352</v>
      </c>
      <c r="M167" s="17">
        <f t="shared" si="50"/>
        <v>6378240.2773071919</v>
      </c>
      <c r="N167" s="19">
        <f t="shared" si="51"/>
        <v>-3.9882600819597425</v>
      </c>
      <c r="O167" s="17">
        <f t="shared" si="52"/>
        <v>6378240.2773041129</v>
      </c>
      <c r="P167" s="19">
        <f t="shared" si="53"/>
        <v>-3.9882600815631615</v>
      </c>
      <c r="Q167" s="17">
        <f t="shared" si="54"/>
        <v>6378240.2773040924</v>
      </c>
      <c r="R167" s="18">
        <f t="shared" si="55"/>
        <v>-3.98826008156052</v>
      </c>
      <c r="S167" s="17">
        <f t="shared" si="56"/>
        <v>6378240.2773040924</v>
      </c>
      <c r="T167" s="18">
        <f t="shared" si="57"/>
        <v>-3.9882600815605027</v>
      </c>
      <c r="U167" s="2">
        <f t="shared" si="58"/>
        <v>2143.5237587271258</v>
      </c>
      <c r="V167" s="20">
        <f t="shared" si="59"/>
        <v>-6.9552071177202898E-2</v>
      </c>
      <c r="W167" s="20">
        <f t="shared" si="60"/>
        <v>0.99757832243636957</v>
      </c>
      <c r="X167" s="20">
        <f t="shared" si="61"/>
        <v>-0.98228246776441097</v>
      </c>
      <c r="Y167" s="20">
        <f t="shared" si="62"/>
        <v>0.18740638602422008</v>
      </c>
    </row>
    <row r="168" spans="1:25" x14ac:dyDescent="0.25">
      <c r="A168">
        <v>167</v>
      </c>
      <c r="B168" s="1">
        <v>1192829.0116999999</v>
      </c>
      <c r="C168" s="1">
        <v>-6252161.6648000004</v>
      </c>
      <c r="D168" s="1">
        <v>-440799.1447</v>
      </c>
      <c r="E168" s="15">
        <f t="shared" si="42"/>
        <v>-2.1000001579523087</v>
      </c>
      <c r="F168" s="15">
        <f t="shared" si="43"/>
        <v>9.999983012676239E-2</v>
      </c>
      <c r="G168" s="15">
        <f t="shared" si="44"/>
        <v>3.4999999916180968</v>
      </c>
      <c r="H168" s="16">
        <f t="shared" si="45"/>
        <v>-79.198537580716248</v>
      </c>
      <c r="I168" s="17">
        <f t="shared" si="46"/>
        <v>6364932.5631893305</v>
      </c>
      <c r="J168" s="18">
        <f t="shared" si="47"/>
        <v>-3.9882690508265402</v>
      </c>
      <c r="K168" s="17">
        <f t="shared" si="48"/>
        <v>6378240.277767878</v>
      </c>
      <c r="L168" s="19">
        <f t="shared" si="49"/>
        <v>-3.9882601098405113</v>
      </c>
      <c r="M168" s="17">
        <f t="shared" si="50"/>
        <v>6378240.2773055546</v>
      </c>
      <c r="N168" s="19">
        <f t="shared" si="51"/>
        <v>-3.9882600502937815</v>
      </c>
      <c r="O168" s="17">
        <f t="shared" si="52"/>
        <v>6378240.2773024756</v>
      </c>
      <c r="P168" s="19">
        <f t="shared" si="53"/>
        <v>-3.9882600498972014</v>
      </c>
      <c r="Q168" s="17">
        <f t="shared" si="54"/>
        <v>6378240.2773024552</v>
      </c>
      <c r="R168" s="18">
        <f t="shared" si="55"/>
        <v>-3.98826004989456</v>
      </c>
      <c r="S168" s="17">
        <f t="shared" si="56"/>
        <v>6378240.2773024542</v>
      </c>
      <c r="T168" s="18">
        <f t="shared" si="57"/>
        <v>-3.9882600498945422</v>
      </c>
      <c r="U168" s="2">
        <f t="shared" si="58"/>
        <v>2143.5179258715361</v>
      </c>
      <c r="V168" s="20">
        <f t="shared" si="59"/>
        <v>-6.9552070625866033E-2</v>
      </c>
      <c r="W168" s="20">
        <f t="shared" si="60"/>
        <v>0.99757832247480926</v>
      </c>
      <c r="X168" s="20">
        <f t="shared" si="61"/>
        <v>-0.98228246768213612</v>
      </c>
      <c r="Y168" s="20">
        <f t="shared" si="62"/>
        <v>0.18740638645545971</v>
      </c>
    </row>
    <row r="169" spans="1:25" x14ac:dyDescent="0.25">
      <c r="A169">
        <v>168</v>
      </c>
      <c r="B169" s="1">
        <v>1192829.0071</v>
      </c>
      <c r="C169" s="1">
        <v>-6252161.6678999998</v>
      </c>
      <c r="D169" s="1">
        <v>-440799.14760000003</v>
      </c>
      <c r="E169" s="15">
        <f t="shared" si="42"/>
        <v>-6.7000000271946192</v>
      </c>
      <c r="F169" s="15">
        <f t="shared" si="43"/>
        <v>-2.9999995604157448</v>
      </c>
      <c r="G169" s="15">
        <f t="shared" si="44"/>
        <v>0.59999997029080987</v>
      </c>
      <c r="H169" s="16">
        <f t="shared" si="45"/>
        <v>-79.198537626620492</v>
      </c>
      <c r="I169" s="17">
        <f t="shared" si="46"/>
        <v>6364932.5653723376</v>
      </c>
      <c r="J169" s="18">
        <f t="shared" si="47"/>
        <v>-3.9882690756170707</v>
      </c>
      <c r="K169" s="17">
        <f t="shared" si="48"/>
        <v>6378240.2777691595</v>
      </c>
      <c r="L169" s="19">
        <f t="shared" si="49"/>
        <v>-3.988260134621064</v>
      </c>
      <c r="M169" s="17">
        <f t="shared" si="50"/>
        <v>6378240.2773068361</v>
      </c>
      <c r="N169" s="19">
        <f t="shared" si="51"/>
        <v>-3.9882600750742672</v>
      </c>
      <c r="O169" s="17">
        <f t="shared" si="52"/>
        <v>6378240.2773037571</v>
      </c>
      <c r="P169" s="19">
        <f t="shared" si="53"/>
        <v>-3.9882600746776875</v>
      </c>
      <c r="Q169" s="17">
        <f t="shared" si="54"/>
        <v>6378240.2773037367</v>
      </c>
      <c r="R169" s="18">
        <f t="shared" si="55"/>
        <v>-3.9882600746750461</v>
      </c>
      <c r="S169" s="17">
        <f t="shared" si="56"/>
        <v>6378240.2773037367</v>
      </c>
      <c r="T169" s="18">
        <f t="shared" si="57"/>
        <v>-3.9882600746750287</v>
      </c>
      <c r="U169" s="2">
        <f t="shared" si="58"/>
        <v>2143.5203052926809</v>
      </c>
      <c r="V169" s="20">
        <f t="shared" si="59"/>
        <v>-6.9552071057319739E-2</v>
      </c>
      <c r="W169" s="20">
        <f t="shared" si="60"/>
        <v>0.99757832244472788</v>
      </c>
      <c r="X169" s="20">
        <f t="shared" si="61"/>
        <v>-0.98228246783228246</v>
      </c>
      <c r="Y169" s="20">
        <f t="shared" si="62"/>
        <v>0.1874063856684744</v>
      </c>
    </row>
    <row r="170" spans="1:25" x14ac:dyDescent="0.25">
      <c r="A170">
        <v>169</v>
      </c>
      <c r="B170" s="1">
        <v>1192829.0061000001</v>
      </c>
      <c r="C170" s="1">
        <v>-6252161.6606000001</v>
      </c>
      <c r="D170" s="1">
        <v>-440799.14730000001</v>
      </c>
      <c r="E170" s="15">
        <f t="shared" si="42"/>
        <v>-7.6999999582767487</v>
      </c>
      <c r="F170" s="15">
        <f t="shared" si="43"/>
        <v>4.3000001460313797</v>
      </c>
      <c r="G170" s="15">
        <f t="shared" si="44"/>
        <v>0.89999998454004526</v>
      </c>
      <c r="H170" s="16">
        <f t="shared" si="45"/>
        <v>-79.198537623147743</v>
      </c>
      <c r="I170" s="17">
        <f t="shared" si="46"/>
        <v>6364932.558014269</v>
      </c>
      <c r="J170" s="18">
        <f t="shared" si="47"/>
        <v>-3.9882690775071756</v>
      </c>
      <c r="K170" s="17">
        <f t="shared" si="48"/>
        <v>6378240.2777692573</v>
      </c>
      <c r="L170" s="19">
        <f t="shared" si="49"/>
        <v>-3.9882601365418582</v>
      </c>
      <c r="M170" s="17">
        <f t="shared" si="50"/>
        <v>6378240.2773069348</v>
      </c>
      <c r="N170" s="19">
        <f t="shared" si="51"/>
        <v>-3.9882600769952665</v>
      </c>
      <c r="O170" s="17">
        <f t="shared" si="52"/>
        <v>6378240.2773038559</v>
      </c>
      <c r="P170" s="19">
        <f t="shared" si="53"/>
        <v>-3.9882600765986878</v>
      </c>
      <c r="Q170" s="17">
        <f t="shared" si="54"/>
        <v>6378240.2773038354</v>
      </c>
      <c r="R170" s="18">
        <f t="shared" si="55"/>
        <v>-3.9882600765960463</v>
      </c>
      <c r="S170" s="17">
        <f t="shared" si="56"/>
        <v>6378240.2773038354</v>
      </c>
      <c r="T170" s="18">
        <f t="shared" si="57"/>
        <v>-3.9882600765960281</v>
      </c>
      <c r="U170" s="2">
        <f t="shared" si="58"/>
        <v>2143.5129441777244</v>
      </c>
      <c r="V170" s="20">
        <f t="shared" si="59"/>
        <v>-6.9552071090766304E-2</v>
      </c>
      <c r="W170" s="20">
        <f t="shared" si="60"/>
        <v>0.99757832244239597</v>
      </c>
      <c r="X170" s="20">
        <f t="shared" si="61"/>
        <v>-0.98228246782092365</v>
      </c>
      <c r="Y170" s="20">
        <f t="shared" si="62"/>
        <v>0.18740638572801138</v>
      </c>
    </row>
    <row r="171" spans="1:25" x14ac:dyDescent="0.25">
      <c r="A171">
        <v>170</v>
      </c>
      <c r="B171" s="1">
        <v>1192829.0053999999</v>
      </c>
      <c r="C171" s="1">
        <v>-6252161.6748000002</v>
      </c>
      <c r="D171" s="1">
        <v>-440799.14789999998</v>
      </c>
      <c r="E171" s="15">
        <f t="shared" si="42"/>
        <v>-8.4000001661479473</v>
      </c>
      <c r="F171" s="15">
        <f t="shared" si="43"/>
        <v>-9.8999999463558197</v>
      </c>
      <c r="G171" s="15">
        <f t="shared" si="44"/>
        <v>0.30000001424923539</v>
      </c>
      <c r="H171" s="16">
        <f t="shared" si="45"/>
        <v>-79.198537653292661</v>
      </c>
      <c r="I171" s="17">
        <f t="shared" si="46"/>
        <v>6364932.5718314955</v>
      </c>
      <c r="J171" s="18">
        <f t="shared" si="47"/>
        <v>-3.9882690742884059</v>
      </c>
      <c r="K171" s="17">
        <f t="shared" si="48"/>
        <v>6378240.2777690906</v>
      </c>
      <c r="L171" s="19">
        <f t="shared" si="49"/>
        <v>-3.9882601332654475</v>
      </c>
      <c r="M171" s="17">
        <f t="shared" si="50"/>
        <v>6378240.2773067653</v>
      </c>
      <c r="N171" s="19">
        <f t="shared" si="51"/>
        <v>-3.9882600737184712</v>
      </c>
      <c r="O171" s="17">
        <f t="shared" si="52"/>
        <v>6378240.2773036864</v>
      </c>
      <c r="P171" s="19">
        <f t="shared" si="53"/>
        <v>-3.9882600733218894</v>
      </c>
      <c r="Q171" s="17">
        <f t="shared" si="54"/>
        <v>6378240.2773036659</v>
      </c>
      <c r="R171" s="18">
        <f t="shared" si="55"/>
        <v>-3.9882600733192488</v>
      </c>
      <c r="S171" s="17">
        <f t="shared" si="56"/>
        <v>6378240.2773036659</v>
      </c>
      <c r="T171" s="18">
        <f t="shared" si="57"/>
        <v>-3.9882600733192315</v>
      </c>
      <c r="U171" s="2">
        <f t="shared" si="58"/>
        <v>2143.5267696743831</v>
      </c>
      <c r="V171" s="20">
        <f t="shared" si="59"/>
        <v>-6.9552071033713914E-2</v>
      </c>
      <c r="W171" s="20">
        <f t="shared" si="60"/>
        <v>0.99757832244637379</v>
      </c>
      <c r="X171" s="20">
        <f t="shared" si="61"/>
        <v>-0.98228246791952334</v>
      </c>
      <c r="Y171" s="20">
        <f t="shared" si="62"/>
        <v>0.18740638521120503</v>
      </c>
    </row>
    <row r="172" spans="1:25" x14ac:dyDescent="0.25">
      <c r="A172">
        <v>171</v>
      </c>
      <c r="B172" s="1">
        <v>1192829.0077</v>
      </c>
      <c r="C172" s="1">
        <v>-6252161.6594000002</v>
      </c>
      <c r="D172" s="1">
        <v>-440799.14529999997</v>
      </c>
      <c r="E172" s="15">
        <f t="shared" si="42"/>
        <v>-6.1000001151114702</v>
      </c>
      <c r="F172" s="15">
        <f t="shared" si="43"/>
        <v>5.4999999701976776</v>
      </c>
      <c r="G172" s="15">
        <f t="shared" si="44"/>
        <v>2.900000021327287</v>
      </c>
      <c r="H172" s="16">
        <f t="shared" si="45"/>
        <v>-79.198537606975677</v>
      </c>
      <c r="I172" s="17">
        <f t="shared" si="46"/>
        <v>6364932.5571353808</v>
      </c>
      <c r="J172" s="18">
        <f t="shared" si="47"/>
        <v>-3.988269060018875</v>
      </c>
      <c r="K172" s="17">
        <f t="shared" si="48"/>
        <v>6378240.277768353</v>
      </c>
      <c r="L172" s="19">
        <f t="shared" si="49"/>
        <v>-3.9882601190578342</v>
      </c>
      <c r="M172" s="17">
        <f t="shared" si="50"/>
        <v>6378240.2773060314</v>
      </c>
      <c r="N172" s="19">
        <f t="shared" si="51"/>
        <v>-3.9882600595112705</v>
      </c>
      <c r="O172" s="17">
        <f t="shared" si="52"/>
        <v>6378240.2773029525</v>
      </c>
      <c r="P172" s="19">
        <f t="shared" si="53"/>
        <v>-3.9882600591146922</v>
      </c>
      <c r="Q172" s="17">
        <f t="shared" si="54"/>
        <v>6378240.277302932</v>
      </c>
      <c r="R172" s="18">
        <f t="shared" si="55"/>
        <v>-3.9882600591120507</v>
      </c>
      <c r="S172" s="17">
        <f t="shared" si="56"/>
        <v>6378240.2773029311</v>
      </c>
      <c r="T172" s="18">
        <f t="shared" si="57"/>
        <v>-3.988260059112033</v>
      </c>
      <c r="U172" s="2">
        <f t="shared" si="58"/>
        <v>2143.5119283143431</v>
      </c>
      <c r="V172" s="20">
        <f t="shared" si="59"/>
        <v>-6.9552070786352005E-2</v>
      </c>
      <c r="W172" s="20">
        <f t="shared" si="60"/>
        <v>0.99757832246361999</v>
      </c>
      <c r="X172" s="20">
        <f t="shared" si="61"/>
        <v>-0.98228246776802708</v>
      </c>
      <c r="Y172" s="20">
        <f t="shared" si="62"/>
        <v>0.18740638600526627</v>
      </c>
    </row>
    <row r="173" spans="1:25" x14ac:dyDescent="0.25">
      <c r="A173">
        <v>172</v>
      </c>
      <c r="B173" s="1">
        <v>1192829.0131000001</v>
      </c>
      <c r="C173" s="1">
        <v>-6252161.6723999996</v>
      </c>
      <c r="D173" s="1">
        <v>-440799.14620000002</v>
      </c>
      <c r="E173" s="15">
        <f t="shared" si="42"/>
        <v>-0.699999975040555</v>
      </c>
      <c r="F173" s="15">
        <f t="shared" si="43"/>
        <v>-7.4999993667006493</v>
      </c>
      <c r="G173" s="15">
        <f t="shared" si="44"/>
        <v>1.9999999785795808</v>
      </c>
      <c r="H173" s="16">
        <f t="shared" si="45"/>
        <v>-79.198537581158163</v>
      </c>
      <c r="I173" s="17">
        <f t="shared" si="46"/>
        <v>6364932.5709170466</v>
      </c>
      <c r="J173" s="18">
        <f t="shared" si="47"/>
        <v>-3.9882690595279024</v>
      </c>
      <c r="K173" s="17">
        <f t="shared" si="48"/>
        <v>6378240.2777683279</v>
      </c>
      <c r="L173" s="19">
        <f t="shared" si="49"/>
        <v>-3.9882601185092743</v>
      </c>
      <c r="M173" s="17">
        <f t="shared" si="50"/>
        <v>6378240.2773060035</v>
      </c>
      <c r="N173" s="19">
        <f t="shared" si="51"/>
        <v>-3.988260058962326</v>
      </c>
      <c r="O173" s="17">
        <f t="shared" si="52"/>
        <v>6378240.2773029245</v>
      </c>
      <c r="P173" s="19">
        <f t="shared" si="53"/>
        <v>-3.9882600585657451</v>
      </c>
      <c r="Q173" s="17">
        <f t="shared" si="54"/>
        <v>6378240.2773029031</v>
      </c>
      <c r="R173" s="18">
        <f t="shared" si="55"/>
        <v>-3.9882600585631045</v>
      </c>
      <c r="S173" s="17">
        <f t="shared" si="56"/>
        <v>6378240.2773029031</v>
      </c>
      <c r="T173" s="18">
        <f t="shared" si="57"/>
        <v>-3.9882600585630863</v>
      </c>
      <c r="U173" s="2">
        <f t="shared" si="58"/>
        <v>2143.5257392013445</v>
      </c>
      <c r="V173" s="20">
        <f t="shared" si="59"/>
        <v>-6.9552070776794275E-2</v>
      </c>
      <c r="W173" s="20">
        <f t="shared" si="60"/>
        <v>0.99757832246428646</v>
      </c>
      <c r="X173" s="20">
        <f t="shared" si="61"/>
        <v>-0.98228246768358163</v>
      </c>
      <c r="Y173" s="20">
        <f t="shared" si="62"/>
        <v>0.18740638644788341</v>
      </c>
    </row>
    <row r="174" spans="1:25" x14ac:dyDescent="0.25">
      <c r="A174">
        <v>173</v>
      </c>
      <c r="B174" s="1">
        <v>1192829.0227999999</v>
      </c>
      <c r="C174" s="1">
        <v>-6252161.6687000003</v>
      </c>
      <c r="D174" s="1">
        <v>-440799.14549999998</v>
      </c>
      <c r="E174" s="15">
        <f t="shared" si="42"/>
        <v>8.9999998454004526</v>
      </c>
      <c r="F174" s="15">
        <f t="shared" si="43"/>
        <v>-3.8000000640749931</v>
      </c>
      <c r="G174" s="15">
        <f t="shared" si="44"/>
        <v>2.7000000118277967</v>
      </c>
      <c r="H174" s="16">
        <f t="shared" si="45"/>
        <v>-79.198537489145991</v>
      </c>
      <c r="I174" s="17">
        <f t="shared" si="46"/>
        <v>6364932.5691004433</v>
      </c>
      <c r="J174" s="18">
        <f t="shared" si="47"/>
        <v>-3.9882690543494816</v>
      </c>
      <c r="K174" s="17">
        <f t="shared" si="48"/>
        <v>6378240.2777680596</v>
      </c>
      <c r="L174" s="19">
        <f t="shared" si="49"/>
        <v>-3.9882601133386233</v>
      </c>
      <c r="M174" s="17">
        <f t="shared" si="50"/>
        <v>6378240.2773057353</v>
      </c>
      <c r="N174" s="19">
        <f t="shared" si="51"/>
        <v>-3.9882600537917279</v>
      </c>
      <c r="O174" s="17">
        <f t="shared" si="52"/>
        <v>6378240.2773026563</v>
      </c>
      <c r="P174" s="19">
        <f t="shared" si="53"/>
        <v>-3.9882600533951473</v>
      </c>
      <c r="Q174" s="17">
        <f t="shared" si="54"/>
        <v>6378240.2773026358</v>
      </c>
      <c r="R174" s="18">
        <f t="shared" si="55"/>
        <v>-3.9882600533925059</v>
      </c>
      <c r="S174" s="17">
        <f t="shared" si="56"/>
        <v>6378240.2773026358</v>
      </c>
      <c r="T174" s="18">
        <f t="shared" si="57"/>
        <v>-3.9882600533924886</v>
      </c>
      <c r="U174" s="2">
        <f t="shared" si="58"/>
        <v>2143.523878310807</v>
      </c>
      <c r="V174" s="20">
        <f t="shared" si="59"/>
        <v>-6.9552070686768871E-2</v>
      </c>
      <c r="W174" s="20">
        <f t="shared" si="60"/>
        <v>0.99757832247056311</v>
      </c>
      <c r="X174" s="20">
        <f t="shared" si="61"/>
        <v>-0.98228246738262281</v>
      </c>
      <c r="Y174" s="20">
        <f t="shared" si="62"/>
        <v>0.18740638802534595</v>
      </c>
    </row>
    <row r="175" spans="1:25" x14ac:dyDescent="0.25">
      <c r="A175">
        <v>174</v>
      </c>
      <c r="B175" s="1">
        <v>1192829.0103</v>
      </c>
      <c r="C175" s="1">
        <v>-6252161.6706999997</v>
      </c>
      <c r="D175" s="1">
        <v>-440799.14630000002</v>
      </c>
      <c r="E175" s="15">
        <f t="shared" si="42"/>
        <v>-3.5000001080334187</v>
      </c>
      <c r="F175" s="15">
        <f t="shared" si="43"/>
        <v>-5.7999994605779648</v>
      </c>
      <c r="G175" s="15">
        <f t="shared" si="44"/>
        <v>1.8999999738298357</v>
      </c>
      <c r="H175" s="16">
        <f t="shared" si="45"/>
        <v>-79.19853760304872</v>
      </c>
      <c r="I175" s="17">
        <f t="shared" si="46"/>
        <v>6364932.5687224278</v>
      </c>
      <c r="J175" s="18">
        <f t="shared" si="47"/>
        <v>-3.9882690618004757</v>
      </c>
      <c r="K175" s="17">
        <f t="shared" si="48"/>
        <v>6378240.2777684452</v>
      </c>
      <c r="L175" s="19">
        <f t="shared" si="49"/>
        <v>-3.9882601207909412</v>
      </c>
      <c r="M175" s="17">
        <f t="shared" si="50"/>
        <v>6378240.2773061208</v>
      </c>
      <c r="N175" s="19">
        <f t="shared" si="51"/>
        <v>-3.9882600612440542</v>
      </c>
      <c r="O175" s="17">
        <f t="shared" si="52"/>
        <v>6378240.2773030419</v>
      </c>
      <c r="P175" s="19">
        <f t="shared" si="53"/>
        <v>-3.9882600608474741</v>
      </c>
      <c r="Q175" s="17">
        <f t="shared" si="54"/>
        <v>6378240.2773030214</v>
      </c>
      <c r="R175" s="18">
        <f t="shared" si="55"/>
        <v>-3.9882600608448326</v>
      </c>
      <c r="S175" s="17">
        <f t="shared" si="56"/>
        <v>6378240.2773030214</v>
      </c>
      <c r="T175" s="18">
        <f t="shared" si="57"/>
        <v>-3.9882600608448153</v>
      </c>
      <c r="U175" s="2">
        <f t="shared" si="58"/>
        <v>2143.5235568527132</v>
      </c>
      <c r="V175" s="20">
        <f t="shared" si="59"/>
        <v>-6.9552070816521525E-2</v>
      </c>
      <c r="W175" s="20">
        <f t="shared" si="60"/>
        <v>0.99757832246151656</v>
      </c>
      <c r="X175" s="20">
        <f t="shared" si="61"/>
        <v>-0.98228246775518258</v>
      </c>
      <c r="Y175" s="20">
        <f t="shared" si="62"/>
        <v>0.18740638607259025</v>
      </c>
    </row>
    <row r="176" spans="1:25" x14ac:dyDescent="0.25">
      <c r="A176">
        <v>175</v>
      </c>
      <c r="B176" s="1">
        <v>1192829.0131999999</v>
      </c>
      <c r="C176" s="1">
        <v>-6252161.6733999997</v>
      </c>
      <c r="D176" s="1">
        <v>-440799.14760000003</v>
      </c>
      <c r="E176" s="15">
        <f t="shared" si="42"/>
        <v>-0.60000014491379261</v>
      </c>
      <c r="F176" s="15">
        <f t="shared" si="43"/>
        <v>-8.4999995306134224</v>
      </c>
      <c r="G176" s="15">
        <f t="shared" si="44"/>
        <v>0.59999997029080987</v>
      </c>
      <c r="H176" s="16">
        <f t="shared" si="45"/>
        <v>-79.19853758196092</v>
      </c>
      <c r="I176" s="17">
        <f t="shared" si="46"/>
        <v>6364932.5719180694</v>
      </c>
      <c r="J176" s="18">
        <f t="shared" si="47"/>
        <v>-3.988269071528749</v>
      </c>
      <c r="K176" s="17">
        <f t="shared" si="48"/>
        <v>6378240.2777689481</v>
      </c>
      <c r="L176" s="19">
        <f t="shared" si="49"/>
        <v>-3.9882601305055236</v>
      </c>
      <c r="M176" s="17">
        <f t="shared" si="50"/>
        <v>6378240.2773066228</v>
      </c>
      <c r="N176" s="19">
        <f t="shared" si="51"/>
        <v>-3.9882600709585456</v>
      </c>
      <c r="O176" s="17">
        <f t="shared" si="52"/>
        <v>6378240.2773035439</v>
      </c>
      <c r="P176" s="19">
        <f t="shared" si="53"/>
        <v>-3.9882600705619642</v>
      </c>
      <c r="Q176" s="17">
        <f t="shared" si="54"/>
        <v>6378240.2773035234</v>
      </c>
      <c r="R176" s="18">
        <f t="shared" si="55"/>
        <v>-3.9882600705593223</v>
      </c>
      <c r="S176" s="17">
        <f t="shared" si="56"/>
        <v>6378240.2773035234</v>
      </c>
      <c r="T176" s="18">
        <f t="shared" si="57"/>
        <v>-3.988260070559305</v>
      </c>
      <c r="U176" s="2">
        <f t="shared" si="58"/>
        <v>2143.5268351733685</v>
      </c>
      <c r="V176" s="20">
        <f t="shared" si="59"/>
        <v>-6.9552070985660755E-2</v>
      </c>
      <c r="W176" s="20">
        <f t="shared" si="60"/>
        <v>0.997578322449724</v>
      </c>
      <c r="X176" s="20">
        <f t="shared" si="61"/>
        <v>-0.98228246768620731</v>
      </c>
      <c r="Y176" s="20">
        <f t="shared" si="62"/>
        <v>0.18740638643412086</v>
      </c>
    </row>
    <row r="177" spans="1:25" x14ac:dyDescent="0.25">
      <c r="A177">
        <v>176</v>
      </c>
      <c r="B177" s="1">
        <v>1192829.0093</v>
      </c>
      <c r="C177" s="1">
        <v>-6252161.6721999999</v>
      </c>
      <c r="D177" s="1">
        <v>-440799.14860000001</v>
      </c>
      <c r="E177" s="15">
        <f t="shared" si="42"/>
        <v>-4.5000000391155481</v>
      </c>
      <c r="F177" s="15">
        <f t="shared" si="43"/>
        <v>-7.2999997064471245</v>
      </c>
      <c r="G177" s="15">
        <f t="shared" si="44"/>
        <v>-0.40000001899898052</v>
      </c>
      <c r="H177" s="16">
        <f t="shared" si="45"/>
        <v>-79.198537614421497</v>
      </c>
      <c r="I177" s="17">
        <f t="shared" si="46"/>
        <v>6364932.5700084455</v>
      </c>
      <c r="J177" s="18">
        <f t="shared" si="47"/>
        <v>-3.988269081740075</v>
      </c>
      <c r="K177" s="17">
        <f t="shared" si="48"/>
        <v>6378240.2777694762</v>
      </c>
      <c r="L177" s="19">
        <f t="shared" si="49"/>
        <v>-3.9882601407244804</v>
      </c>
      <c r="M177" s="17">
        <f t="shared" si="50"/>
        <v>6378240.2773071518</v>
      </c>
      <c r="N177" s="19">
        <f t="shared" si="51"/>
        <v>-3.9882600811775535</v>
      </c>
      <c r="O177" s="17">
        <f t="shared" si="52"/>
        <v>6378240.2773040729</v>
      </c>
      <c r="P177" s="19">
        <f t="shared" si="53"/>
        <v>-3.9882600807809725</v>
      </c>
      <c r="Q177" s="17">
        <f t="shared" si="54"/>
        <v>6378240.2773040524</v>
      </c>
      <c r="R177" s="18">
        <f t="shared" si="55"/>
        <v>-3.9882600807783311</v>
      </c>
      <c r="S177" s="17">
        <f t="shared" si="56"/>
        <v>6378240.2773040514</v>
      </c>
      <c r="T177" s="18">
        <f t="shared" si="57"/>
        <v>-3.9882600807783137</v>
      </c>
      <c r="U177" s="2">
        <f t="shared" si="58"/>
        <v>2143.5249997265637</v>
      </c>
      <c r="V177" s="20">
        <f t="shared" si="59"/>
        <v>-6.9552071163584181E-2</v>
      </c>
      <c r="W177" s="20">
        <f t="shared" si="60"/>
        <v>0.99757832243731903</v>
      </c>
      <c r="X177" s="20">
        <f t="shared" si="61"/>
        <v>-0.98228246779238126</v>
      </c>
      <c r="Y177" s="20">
        <f t="shared" si="62"/>
        <v>0.18740638587761468</v>
      </c>
    </row>
    <row r="178" spans="1:25" x14ac:dyDescent="0.25">
      <c r="A178">
        <v>177</v>
      </c>
      <c r="B178" s="1">
        <v>1192829.0055</v>
      </c>
      <c r="C178" s="1">
        <v>-6252161.6727</v>
      </c>
      <c r="D178" s="1">
        <v>-440799.14769999997</v>
      </c>
      <c r="E178" s="15">
        <f t="shared" si="42"/>
        <v>-8.3000001031905413</v>
      </c>
      <c r="F178" s="15">
        <f t="shared" si="43"/>
        <v>-7.799999788403511</v>
      </c>
      <c r="G178" s="15">
        <f t="shared" si="44"/>
        <v>0.50000002374872565</v>
      </c>
      <c r="H178" s="16">
        <f t="shared" si="45"/>
        <v>-79.198537648865738</v>
      </c>
      <c r="I178" s="17">
        <f t="shared" si="46"/>
        <v>6364932.5697874427</v>
      </c>
      <c r="J178" s="18">
        <f t="shared" si="47"/>
        <v>-3.9882690737613538</v>
      </c>
      <c r="K178" s="17">
        <f t="shared" si="48"/>
        <v>6378240.2777690636</v>
      </c>
      <c r="L178" s="19">
        <f t="shared" si="49"/>
        <v>-3.9882601327469565</v>
      </c>
      <c r="M178" s="17">
        <f t="shared" si="50"/>
        <v>6378240.2773067392</v>
      </c>
      <c r="N178" s="19">
        <f t="shared" si="51"/>
        <v>-3.9882600732000371</v>
      </c>
      <c r="O178" s="17">
        <f t="shared" si="52"/>
        <v>6378240.2773036603</v>
      </c>
      <c r="P178" s="19">
        <f t="shared" si="53"/>
        <v>-3.9882600728034561</v>
      </c>
      <c r="Q178" s="17">
        <f t="shared" si="54"/>
        <v>6378240.2773036389</v>
      </c>
      <c r="R178" s="18">
        <f t="shared" si="55"/>
        <v>-3.9882600728008151</v>
      </c>
      <c r="S178" s="17">
        <f t="shared" si="56"/>
        <v>6378240.2773036389</v>
      </c>
      <c r="T178" s="18">
        <f t="shared" si="57"/>
        <v>-3.9882600728007969</v>
      </c>
      <c r="U178" s="2">
        <f t="shared" si="58"/>
        <v>2143.5247166613117</v>
      </c>
      <c r="V178" s="20">
        <f t="shared" si="59"/>
        <v>-6.955207102468744E-2</v>
      </c>
      <c r="W178" s="20">
        <f t="shared" si="60"/>
        <v>0.99757832244700306</v>
      </c>
      <c r="X178" s="20">
        <f t="shared" si="61"/>
        <v>-0.98228246790504348</v>
      </c>
      <c r="Y178" s="20">
        <f t="shared" si="62"/>
        <v>0.18740638528710052</v>
      </c>
    </row>
    <row r="179" spans="1:25" x14ac:dyDescent="0.25">
      <c r="A179">
        <v>178</v>
      </c>
      <c r="B179" s="1">
        <v>1192829.0148</v>
      </c>
      <c r="C179" s="1">
        <v>-6252161.6733999997</v>
      </c>
      <c r="D179" s="1">
        <v>-440799.14850000001</v>
      </c>
      <c r="E179" s="15">
        <f t="shared" si="42"/>
        <v>0.99999993108212948</v>
      </c>
      <c r="F179" s="15">
        <f t="shared" si="43"/>
        <v>-8.4999995306134224</v>
      </c>
      <c r="G179" s="15">
        <f t="shared" si="44"/>
        <v>-0.30000001424923539</v>
      </c>
      <c r="H179" s="16">
        <f t="shared" si="45"/>
        <v>-79.198537567813247</v>
      </c>
      <c r="I179" s="17">
        <f t="shared" si="46"/>
        <v>6364932.5722179199</v>
      </c>
      <c r="J179" s="18">
        <f t="shared" si="47"/>
        <v>-3.9882690794582234</v>
      </c>
      <c r="K179" s="17">
        <f t="shared" si="48"/>
        <v>6378240.2777693579</v>
      </c>
      <c r="L179" s="19">
        <f t="shared" si="49"/>
        <v>-3.9882601384334717</v>
      </c>
      <c r="M179" s="17">
        <f t="shared" si="50"/>
        <v>6378240.2773070326</v>
      </c>
      <c r="N179" s="19">
        <f t="shared" si="51"/>
        <v>-3.9882600788864839</v>
      </c>
      <c r="O179" s="17">
        <f t="shared" si="52"/>
        <v>6378240.2773039537</v>
      </c>
      <c r="P179" s="19">
        <f t="shared" si="53"/>
        <v>-3.9882600784899029</v>
      </c>
      <c r="Q179" s="17">
        <f t="shared" si="54"/>
        <v>6378240.2773039332</v>
      </c>
      <c r="R179" s="18">
        <f t="shared" si="55"/>
        <v>-3.9882600784872615</v>
      </c>
      <c r="S179" s="17">
        <f t="shared" si="56"/>
        <v>6378240.2773039332</v>
      </c>
      <c r="T179" s="18">
        <f t="shared" si="57"/>
        <v>-3.9882600784872446</v>
      </c>
      <c r="U179" s="2">
        <f t="shared" si="58"/>
        <v>2143.5271968943998</v>
      </c>
      <c r="V179" s="20">
        <f t="shared" si="59"/>
        <v>-6.9552071123694326E-2</v>
      </c>
      <c r="W179" s="20">
        <f t="shared" si="60"/>
        <v>0.99757832244010025</v>
      </c>
      <c r="X179" s="20">
        <f t="shared" si="61"/>
        <v>-0.98228246763993232</v>
      </c>
      <c r="Y179" s="20">
        <f t="shared" si="62"/>
        <v>0.18740638667666956</v>
      </c>
    </row>
    <row r="180" spans="1:25" x14ac:dyDescent="0.25">
      <c r="A180">
        <v>179</v>
      </c>
      <c r="B180" s="1">
        <v>1192829.0081</v>
      </c>
      <c r="C180" s="1">
        <v>-6252161.6654000003</v>
      </c>
      <c r="D180" s="1">
        <v>-440799.14480000001</v>
      </c>
      <c r="E180" s="15">
        <f t="shared" si="42"/>
        <v>-5.7000000961124897</v>
      </c>
      <c r="F180" s="15">
        <f t="shared" si="43"/>
        <v>-0.50000008195638657</v>
      </c>
      <c r="G180" s="15">
        <f t="shared" si="44"/>
        <v>3.3999999868683517</v>
      </c>
      <c r="H180" s="16">
        <f t="shared" si="45"/>
        <v>-79.198537613560717</v>
      </c>
      <c r="I180" s="17">
        <f t="shared" si="46"/>
        <v>6364932.5631040372</v>
      </c>
      <c r="J180" s="18">
        <f t="shared" si="47"/>
        <v>-3.9882690517816748</v>
      </c>
      <c r="K180" s="17">
        <f t="shared" si="48"/>
        <v>6378240.2777679265</v>
      </c>
      <c r="L180" s="19">
        <f t="shared" si="49"/>
        <v>-3.9882601107959688</v>
      </c>
      <c r="M180" s="17">
        <f t="shared" si="50"/>
        <v>6378240.277305604</v>
      </c>
      <c r="N180" s="19">
        <f t="shared" si="51"/>
        <v>-3.9882600512492408</v>
      </c>
      <c r="O180" s="17">
        <f t="shared" si="52"/>
        <v>6378240.277302525</v>
      </c>
      <c r="P180" s="19">
        <f t="shared" si="53"/>
        <v>-3.9882600508526616</v>
      </c>
      <c r="Q180" s="17">
        <f t="shared" si="54"/>
        <v>6378240.2773025045</v>
      </c>
      <c r="R180" s="18">
        <f t="shared" si="55"/>
        <v>-3.9882600508500201</v>
      </c>
      <c r="S180" s="17">
        <f t="shared" si="56"/>
        <v>6378240.2773025045</v>
      </c>
      <c r="T180" s="18">
        <f t="shared" si="57"/>
        <v>-3.9882600508500023</v>
      </c>
      <c r="U180" s="2">
        <f t="shared" si="58"/>
        <v>2143.5178477391601</v>
      </c>
      <c r="V180" s="20">
        <f t="shared" si="59"/>
        <v>-6.9552070642501573E-2</v>
      </c>
      <c r="W180" s="20">
        <f t="shared" si="60"/>
        <v>0.99757832247364941</v>
      </c>
      <c r="X180" s="20">
        <f t="shared" si="61"/>
        <v>-0.98228246778956574</v>
      </c>
      <c r="Y180" s="20">
        <f t="shared" si="62"/>
        <v>0.18740638589237205</v>
      </c>
    </row>
    <row r="181" spans="1:25" x14ac:dyDescent="0.25">
      <c r="A181">
        <v>180</v>
      </c>
      <c r="B181" s="1">
        <v>1192829.0153000001</v>
      </c>
      <c r="C181" s="1">
        <v>-6252161.6708000004</v>
      </c>
      <c r="D181" s="1">
        <v>-440799.14490000001</v>
      </c>
      <c r="E181" s="15">
        <f t="shared" si="42"/>
        <v>1.500000013038516</v>
      </c>
      <c r="F181" s="15">
        <f t="shared" si="43"/>
        <v>-5.9000002220273018</v>
      </c>
      <c r="G181" s="15">
        <f t="shared" si="44"/>
        <v>3.2999999821186066</v>
      </c>
      <c r="H181" s="16">
        <f t="shared" si="45"/>
        <v>-79.198537559005914</v>
      </c>
      <c r="I181" s="17">
        <f t="shared" si="46"/>
        <v>6364932.5697576897</v>
      </c>
      <c r="J181" s="18">
        <f t="shared" si="47"/>
        <v>-3.9882690485278092</v>
      </c>
      <c r="K181" s="17">
        <f t="shared" si="48"/>
        <v>6378240.2777677588</v>
      </c>
      <c r="L181" s="19">
        <f t="shared" si="49"/>
        <v>-3.9882601075144053</v>
      </c>
      <c r="M181" s="17">
        <f t="shared" si="50"/>
        <v>6378240.2773054345</v>
      </c>
      <c r="N181" s="19">
        <f t="shared" si="51"/>
        <v>-3.9882600479674921</v>
      </c>
      <c r="O181" s="17">
        <f t="shared" si="52"/>
        <v>6378240.2773023555</v>
      </c>
      <c r="P181" s="19">
        <f t="shared" si="53"/>
        <v>-3.9882600475709125</v>
      </c>
      <c r="Q181" s="17">
        <f t="shared" si="54"/>
        <v>6378240.277302335</v>
      </c>
      <c r="R181" s="18">
        <f t="shared" si="55"/>
        <v>-3.9882600475682701</v>
      </c>
      <c r="S181" s="17">
        <f t="shared" si="56"/>
        <v>6378240.277302335</v>
      </c>
      <c r="T181" s="18">
        <f t="shared" si="57"/>
        <v>-3.9882600475682528</v>
      </c>
      <c r="U181" s="2">
        <f t="shared" si="58"/>
        <v>2143.5244922339916</v>
      </c>
      <c r="V181" s="20">
        <f t="shared" si="59"/>
        <v>-6.9552070585362946E-2</v>
      </c>
      <c r="W181" s="20">
        <f t="shared" si="60"/>
        <v>0.99757832247763323</v>
      </c>
      <c r="X181" s="20">
        <f t="shared" si="61"/>
        <v>-0.98228246761112481</v>
      </c>
      <c r="Y181" s="20">
        <f t="shared" si="62"/>
        <v>0.18740638682766292</v>
      </c>
    </row>
    <row r="182" spans="1:25" x14ac:dyDescent="0.25">
      <c r="A182">
        <v>181</v>
      </c>
      <c r="B182" s="1">
        <v>1192829.0168000001</v>
      </c>
      <c r="C182" s="1">
        <v>-6252161.6690999996</v>
      </c>
      <c r="D182" s="1">
        <v>-440799.14659999998</v>
      </c>
      <c r="E182" s="15">
        <f t="shared" si="42"/>
        <v>3.0000000260770321</v>
      </c>
      <c r="F182" s="15">
        <f t="shared" si="43"/>
        <v>-4.1999993845820427</v>
      </c>
      <c r="G182" s="15">
        <f t="shared" si="44"/>
        <v>1.6000000177882612</v>
      </c>
      <c r="H182" s="16">
        <f t="shared" si="45"/>
        <v>-79.198537542874575</v>
      </c>
      <c r="I182" s="17">
        <f t="shared" si="46"/>
        <v>6364932.5683689173</v>
      </c>
      <c r="J182" s="18">
        <f t="shared" si="47"/>
        <v>-3.9882690647268553</v>
      </c>
      <c r="K182" s="17">
        <f t="shared" si="48"/>
        <v>6378240.277768597</v>
      </c>
      <c r="L182" s="19">
        <f t="shared" si="49"/>
        <v>-3.9882601237186974</v>
      </c>
      <c r="M182" s="17">
        <f t="shared" si="50"/>
        <v>6378240.2773062717</v>
      </c>
      <c r="N182" s="19">
        <f t="shared" si="51"/>
        <v>-3.9882600641718211</v>
      </c>
      <c r="O182" s="17">
        <f t="shared" si="52"/>
        <v>6378240.2773031928</v>
      </c>
      <c r="P182" s="19">
        <f t="shared" si="53"/>
        <v>-3.9882600637752401</v>
      </c>
      <c r="Q182" s="17">
        <f t="shared" si="54"/>
        <v>6378240.2773031723</v>
      </c>
      <c r="R182" s="18">
        <f t="shared" si="55"/>
        <v>-3.9882600637725987</v>
      </c>
      <c r="S182" s="17">
        <f t="shared" si="56"/>
        <v>6378240.2773031723</v>
      </c>
      <c r="T182" s="18">
        <f t="shared" si="57"/>
        <v>-3.98826006377258</v>
      </c>
      <c r="U182" s="2">
        <f t="shared" si="58"/>
        <v>2143.5232250643894</v>
      </c>
      <c r="V182" s="20">
        <f t="shared" si="59"/>
        <v>-6.9552070867496915E-2</v>
      </c>
      <c r="W182" s="20">
        <f t="shared" si="60"/>
        <v>0.99757832245796252</v>
      </c>
      <c r="X182" s="20">
        <f t="shared" si="61"/>
        <v>-0.98228246755836146</v>
      </c>
      <c r="Y182" s="20">
        <f t="shared" si="62"/>
        <v>0.18740638710421964</v>
      </c>
    </row>
    <row r="183" spans="1:25" x14ac:dyDescent="0.25">
      <c r="A183">
        <v>182</v>
      </c>
      <c r="B183" s="1">
        <v>1192829.0061000001</v>
      </c>
      <c r="C183" s="1">
        <v>-6252161.6651999997</v>
      </c>
      <c r="D183" s="1">
        <v>-440799.14740000002</v>
      </c>
      <c r="E183" s="15">
        <f t="shared" si="42"/>
        <v>-7.6999999582767487</v>
      </c>
      <c r="F183" s="15">
        <f t="shared" si="43"/>
        <v>-0.29999949038028717</v>
      </c>
      <c r="G183" s="15">
        <f t="shared" si="44"/>
        <v>0.79999997979030013</v>
      </c>
      <c r="H183" s="16">
        <f t="shared" si="45"/>
        <v>-79.198537630907921</v>
      </c>
      <c r="I183" s="17">
        <f t="shared" si="46"/>
        <v>6364932.5625327677</v>
      </c>
      <c r="J183" s="18">
        <f t="shared" si="47"/>
        <v>-3.9882690755868806</v>
      </c>
      <c r="K183" s="17">
        <f t="shared" si="48"/>
        <v>6378240.2777691586</v>
      </c>
      <c r="L183" s="19">
        <f t="shared" si="49"/>
        <v>-3.988260134602744</v>
      </c>
      <c r="M183" s="17">
        <f t="shared" si="50"/>
        <v>6378240.2773068352</v>
      </c>
      <c r="N183" s="19">
        <f t="shared" si="51"/>
        <v>-3.9882600750560266</v>
      </c>
      <c r="O183" s="17">
        <f t="shared" si="52"/>
        <v>6378240.2773037562</v>
      </c>
      <c r="P183" s="19">
        <f t="shared" si="53"/>
        <v>-3.9882600746594465</v>
      </c>
      <c r="Q183" s="17">
        <f t="shared" si="54"/>
        <v>6378240.2773037357</v>
      </c>
      <c r="R183" s="18">
        <f t="shared" si="55"/>
        <v>-3.9882600746568064</v>
      </c>
      <c r="S183" s="17">
        <f t="shared" si="56"/>
        <v>6378240.2773037348</v>
      </c>
      <c r="T183" s="18">
        <f t="shared" si="57"/>
        <v>-3.9882600746567882</v>
      </c>
      <c r="U183" s="2">
        <f t="shared" si="58"/>
        <v>2143.5174586893991</v>
      </c>
      <c r="V183" s="20">
        <f t="shared" si="59"/>
        <v>-6.9552071057002146E-2</v>
      </c>
      <c r="W183" s="20">
        <f t="shared" si="60"/>
        <v>0.99757832244475009</v>
      </c>
      <c r="X183" s="20">
        <f t="shared" si="61"/>
        <v>-0.98228246784630602</v>
      </c>
      <c r="Y183" s="20">
        <f t="shared" si="62"/>
        <v>0.1874063855949705</v>
      </c>
    </row>
    <row r="184" spans="1:25" x14ac:dyDescent="0.25">
      <c r="A184">
        <v>183</v>
      </c>
      <c r="B184" s="1">
        <v>1192829.0094000001</v>
      </c>
      <c r="C184" s="1">
        <v>-6252161.6668999996</v>
      </c>
      <c r="D184" s="1">
        <v>-440799.14439999999</v>
      </c>
      <c r="E184" s="15">
        <f t="shared" si="42"/>
        <v>-4.3999999761581421</v>
      </c>
      <c r="F184" s="15">
        <f t="shared" si="43"/>
        <v>-1.9999993965029716</v>
      </c>
      <c r="G184" s="15">
        <f t="shared" si="44"/>
        <v>3.8000000058673322</v>
      </c>
      <c r="H184" s="16">
        <f t="shared" si="45"/>
        <v>-79.198537604596225</v>
      </c>
      <c r="I184" s="17">
        <f t="shared" si="46"/>
        <v>6364932.5648210896</v>
      </c>
      <c r="J184" s="18">
        <f t="shared" si="47"/>
        <v>-3.9882690471017939</v>
      </c>
      <c r="K184" s="17">
        <f t="shared" si="48"/>
        <v>6378240.2777676852</v>
      </c>
      <c r="L184" s="19">
        <f t="shared" si="49"/>
        <v>-3.9882601061090726</v>
      </c>
      <c r="M184" s="17">
        <f t="shared" si="50"/>
        <v>6378240.2773053618</v>
      </c>
      <c r="N184" s="19">
        <f t="shared" si="51"/>
        <v>-3.9882600465622984</v>
      </c>
      <c r="O184" s="17">
        <f t="shared" si="52"/>
        <v>6378240.2773022829</v>
      </c>
      <c r="P184" s="19">
        <f t="shared" si="53"/>
        <v>-3.9882600461657174</v>
      </c>
      <c r="Q184" s="17">
        <f t="shared" si="54"/>
        <v>6378240.2773022624</v>
      </c>
      <c r="R184" s="18">
        <f t="shared" si="55"/>
        <v>-3.9882600461630768</v>
      </c>
      <c r="S184" s="17">
        <f t="shared" si="56"/>
        <v>6378240.2773022624</v>
      </c>
      <c r="T184" s="18">
        <f t="shared" si="57"/>
        <v>-3.9882600461630582</v>
      </c>
      <c r="U184" s="2">
        <f t="shared" si="58"/>
        <v>2143.5195328127593</v>
      </c>
      <c r="V184" s="20">
        <f t="shared" si="59"/>
        <v>-6.9552070560897072E-2</v>
      </c>
      <c r="W184" s="20">
        <f t="shared" si="60"/>
        <v>0.99757832247933897</v>
      </c>
      <c r="X184" s="20">
        <f t="shared" si="61"/>
        <v>-0.98228246776024419</v>
      </c>
      <c r="Y184" s="20">
        <f t="shared" si="62"/>
        <v>0.18740638604605972</v>
      </c>
    </row>
    <row r="185" spans="1:25" x14ac:dyDescent="0.25">
      <c r="A185">
        <v>184</v>
      </c>
      <c r="B185" s="1">
        <v>1192829.0053999999</v>
      </c>
      <c r="C185" s="1">
        <v>-6252161.6591999996</v>
      </c>
      <c r="D185" s="1">
        <v>-440799.14399999997</v>
      </c>
      <c r="E185" s="15">
        <f t="shared" si="42"/>
        <v>-8.4000001661479473</v>
      </c>
      <c r="F185" s="15">
        <f t="shared" si="43"/>
        <v>5.700000561773777</v>
      </c>
      <c r="G185" s="15">
        <f t="shared" si="44"/>
        <v>4.2000000248663127</v>
      </c>
      <c r="H185" s="16">
        <f t="shared" si="45"/>
        <v>-79.198537626975565</v>
      </c>
      <c r="I185" s="17">
        <f t="shared" si="46"/>
        <v>6364932.5565078883</v>
      </c>
      <c r="J185" s="18">
        <f t="shared" si="47"/>
        <v>-3.9882690486865928</v>
      </c>
      <c r="K185" s="17">
        <f t="shared" si="48"/>
        <v>6378240.2777677663</v>
      </c>
      <c r="L185" s="19">
        <f t="shared" si="49"/>
        <v>-3.9882601077285624</v>
      </c>
      <c r="M185" s="17">
        <f t="shared" si="50"/>
        <v>6378240.2773054447</v>
      </c>
      <c r="N185" s="19">
        <f t="shared" si="51"/>
        <v>-3.9882600481820196</v>
      </c>
      <c r="O185" s="17">
        <f t="shared" si="52"/>
        <v>6378240.2773023658</v>
      </c>
      <c r="P185" s="19">
        <f t="shared" si="53"/>
        <v>-3.9882600477854409</v>
      </c>
      <c r="Q185" s="17">
        <f t="shared" si="54"/>
        <v>6378240.2773023453</v>
      </c>
      <c r="R185" s="18">
        <f t="shared" si="55"/>
        <v>-3.9882600477827994</v>
      </c>
      <c r="S185" s="17">
        <f t="shared" si="56"/>
        <v>6378240.2773023453</v>
      </c>
      <c r="T185" s="18">
        <f t="shared" si="57"/>
        <v>-3.9882600477827821</v>
      </c>
      <c r="U185" s="2">
        <f t="shared" si="58"/>
        <v>2143.5112119233236</v>
      </c>
      <c r="V185" s="20">
        <f t="shared" si="59"/>
        <v>-6.9552070589098125E-2</v>
      </c>
      <c r="W185" s="20">
        <f t="shared" si="60"/>
        <v>0.99757832247737277</v>
      </c>
      <c r="X185" s="20">
        <f t="shared" si="61"/>
        <v>-0.98228246783344386</v>
      </c>
      <c r="Y185" s="20">
        <f t="shared" si="62"/>
        <v>0.18740638566238693</v>
      </c>
    </row>
    <row r="186" spans="1:25" x14ac:dyDescent="0.25">
      <c r="A186">
        <v>185</v>
      </c>
      <c r="B186" s="1">
        <v>1192829.0086999999</v>
      </c>
      <c r="C186" s="1">
        <v>-6252161.6666000001</v>
      </c>
      <c r="D186" s="1">
        <v>-440799.14679999999</v>
      </c>
      <c r="E186" s="15">
        <f t="shared" si="42"/>
        <v>-5.1000001840293407</v>
      </c>
      <c r="F186" s="15">
        <f t="shared" si="43"/>
        <v>-1.6999999061226845</v>
      </c>
      <c r="G186" s="15">
        <f t="shared" si="44"/>
        <v>1.4000000082887709</v>
      </c>
      <c r="H186" s="16">
        <f t="shared" si="45"/>
        <v>-79.198537610279729</v>
      </c>
      <c r="I186" s="17">
        <f t="shared" si="46"/>
        <v>6364932.564395221</v>
      </c>
      <c r="J186" s="18">
        <f t="shared" si="47"/>
        <v>-3.9882690690124627</v>
      </c>
      <c r="K186" s="17">
        <f t="shared" si="48"/>
        <v>6378240.2777688187</v>
      </c>
      <c r="L186" s="19">
        <f t="shared" si="49"/>
        <v>-3.9882601280207677</v>
      </c>
      <c r="M186" s="17">
        <f t="shared" si="50"/>
        <v>6378240.2773064943</v>
      </c>
      <c r="N186" s="19">
        <f t="shared" si="51"/>
        <v>-3.9882600684739997</v>
      </c>
      <c r="O186" s="17">
        <f t="shared" si="52"/>
        <v>6378240.2773034154</v>
      </c>
      <c r="P186" s="19">
        <f t="shared" si="53"/>
        <v>-3.9882600680774196</v>
      </c>
      <c r="Q186" s="17">
        <f t="shared" si="54"/>
        <v>6378240.2773033949</v>
      </c>
      <c r="R186" s="18">
        <f t="shared" si="55"/>
        <v>-3.9882600680747782</v>
      </c>
      <c r="S186" s="17">
        <f t="shared" si="56"/>
        <v>6378240.2773033949</v>
      </c>
      <c r="T186" s="18">
        <f t="shared" si="57"/>
        <v>-3.9882600680747609</v>
      </c>
      <c r="U186" s="2">
        <f t="shared" si="58"/>
        <v>2143.5192749006674</v>
      </c>
      <c r="V186" s="20">
        <f t="shared" si="59"/>
        <v>-6.9552070942402289E-2</v>
      </c>
      <c r="W186" s="20">
        <f t="shared" si="60"/>
        <v>0.99757832245274003</v>
      </c>
      <c r="X186" s="20">
        <f t="shared" si="61"/>
        <v>-0.9822824677788341</v>
      </c>
      <c r="Y186" s="20">
        <f t="shared" si="62"/>
        <v>0.18740638594862144</v>
      </c>
    </row>
    <row r="187" spans="1:25" x14ac:dyDescent="0.25">
      <c r="A187">
        <v>186</v>
      </c>
      <c r="B187" s="1">
        <v>1192829.0160999999</v>
      </c>
      <c r="C187" s="1">
        <v>-6252161.6698000003</v>
      </c>
      <c r="D187" s="1">
        <v>-440799.14549999998</v>
      </c>
      <c r="E187" s="15">
        <f t="shared" si="42"/>
        <v>2.2999998182058334</v>
      </c>
      <c r="F187" s="15">
        <f t="shared" si="43"/>
        <v>-4.9000000581145287</v>
      </c>
      <c r="G187" s="15">
        <f t="shared" si="44"/>
        <v>2.7000000118277967</v>
      </c>
      <c r="H187" s="16">
        <f t="shared" si="45"/>
        <v>-79.198537550245078</v>
      </c>
      <c r="I187" s="17">
        <f t="shared" si="46"/>
        <v>6364932.5689253313</v>
      </c>
      <c r="J187" s="18">
        <f t="shared" si="47"/>
        <v>-3.9882690544588519</v>
      </c>
      <c r="K187" s="17">
        <f t="shared" si="48"/>
        <v>6378240.2777680652</v>
      </c>
      <c r="L187" s="19">
        <f t="shared" si="49"/>
        <v>-3.9882601134487232</v>
      </c>
      <c r="M187" s="17">
        <f t="shared" si="50"/>
        <v>6378240.2773057409</v>
      </c>
      <c r="N187" s="19">
        <f t="shared" si="51"/>
        <v>-3.9882600539018322</v>
      </c>
      <c r="O187" s="17">
        <f t="shared" si="52"/>
        <v>6378240.2773026619</v>
      </c>
      <c r="P187" s="19">
        <f t="shared" si="53"/>
        <v>-3.9882600535052521</v>
      </c>
      <c r="Q187" s="17">
        <f t="shared" si="54"/>
        <v>6378240.2773026414</v>
      </c>
      <c r="R187" s="18">
        <f t="shared" si="55"/>
        <v>-3.9882600535026103</v>
      </c>
      <c r="S187" s="17">
        <f t="shared" si="56"/>
        <v>6378240.2773026414</v>
      </c>
      <c r="T187" s="18">
        <f t="shared" si="57"/>
        <v>-3.9882600535025929</v>
      </c>
      <c r="U187" s="2">
        <f t="shared" si="58"/>
        <v>2143.5237036226317</v>
      </c>
      <c r="V187" s="20">
        <f t="shared" si="59"/>
        <v>-6.9552070688685894E-2</v>
      </c>
      <c r="W187" s="20">
        <f t="shared" si="60"/>
        <v>0.99757832247042943</v>
      </c>
      <c r="X187" s="20">
        <f t="shared" si="61"/>
        <v>-0.98228246758246929</v>
      </c>
      <c r="Y187" s="20">
        <f t="shared" si="62"/>
        <v>0.18740638697785927</v>
      </c>
    </row>
    <row r="188" spans="1:25" x14ac:dyDescent="0.25">
      <c r="A188">
        <v>187</v>
      </c>
      <c r="B188" s="1">
        <v>1192829.0144</v>
      </c>
      <c r="C188" s="1">
        <v>-6252161.6610000003</v>
      </c>
      <c r="D188" s="1">
        <v>-440799.14600000001</v>
      </c>
      <c r="E188" s="15">
        <f t="shared" si="42"/>
        <v>0.59999991208314896</v>
      </c>
      <c r="F188" s="15">
        <f t="shared" si="43"/>
        <v>3.8999998942017555</v>
      </c>
      <c r="G188" s="15">
        <f t="shared" si="44"/>
        <v>2.199999988079071</v>
      </c>
      <c r="H188" s="16">
        <f t="shared" si="45"/>
        <v>-79.198537550431467</v>
      </c>
      <c r="I188" s="17">
        <f t="shared" si="46"/>
        <v>6364932.5599626554</v>
      </c>
      <c r="J188" s="18">
        <f t="shared" si="47"/>
        <v>-3.9882690645660546</v>
      </c>
      <c r="K188" s="17">
        <f t="shared" si="48"/>
        <v>6378240.2777685877</v>
      </c>
      <c r="L188" s="19">
        <f t="shared" si="49"/>
        <v>-3.9882601235930379</v>
      </c>
      <c r="M188" s="17">
        <f t="shared" si="50"/>
        <v>6378240.2773062661</v>
      </c>
      <c r="N188" s="19">
        <f t="shared" si="51"/>
        <v>-3.9882600640463948</v>
      </c>
      <c r="O188" s="17">
        <f t="shared" si="52"/>
        <v>6378240.2773031872</v>
      </c>
      <c r="P188" s="19">
        <f t="shared" si="53"/>
        <v>-3.9882600636498156</v>
      </c>
      <c r="Q188" s="17">
        <f t="shared" si="54"/>
        <v>6378240.2773031667</v>
      </c>
      <c r="R188" s="18">
        <f t="shared" si="55"/>
        <v>-3.9882600636471741</v>
      </c>
      <c r="S188" s="17">
        <f t="shared" si="56"/>
        <v>6378240.2773031667</v>
      </c>
      <c r="T188" s="18">
        <f t="shared" si="57"/>
        <v>-3.9882600636471568</v>
      </c>
      <c r="U188" s="2">
        <f t="shared" si="58"/>
        <v>2143.5147974267602</v>
      </c>
      <c r="V188" s="20">
        <f t="shared" si="59"/>
        <v>-6.9552070865313162E-2</v>
      </c>
      <c r="W188" s="20">
        <f t="shared" si="60"/>
        <v>0.99757832245811484</v>
      </c>
      <c r="X188" s="20">
        <f t="shared" si="61"/>
        <v>-0.98228246758307891</v>
      </c>
      <c r="Y188" s="20">
        <f t="shared" si="62"/>
        <v>0.18740638697466394</v>
      </c>
    </row>
    <row r="189" spans="1:25" x14ac:dyDescent="0.25">
      <c r="A189">
        <v>188</v>
      </c>
      <c r="B189" s="1">
        <v>1192829.0145</v>
      </c>
      <c r="C189" s="1">
        <v>-6252161.6645999998</v>
      </c>
      <c r="D189" s="1">
        <v>-440799.14689999999</v>
      </c>
      <c r="E189" s="15">
        <f t="shared" si="42"/>
        <v>0.699999975040555</v>
      </c>
      <c r="F189" s="15">
        <f t="shared" si="43"/>
        <v>0.30000042170286179</v>
      </c>
      <c r="G189" s="15">
        <f t="shared" si="44"/>
        <v>1.3000000035390258</v>
      </c>
      <c r="H189" s="16">
        <f t="shared" si="45"/>
        <v>-79.198537555620405</v>
      </c>
      <c r="I189" s="17">
        <f t="shared" si="46"/>
        <v>6364932.5635176124</v>
      </c>
      <c r="J189" s="18">
        <f t="shared" si="47"/>
        <v>-3.9882690704624593</v>
      </c>
      <c r="K189" s="17">
        <f t="shared" si="48"/>
        <v>6378240.2777688922</v>
      </c>
      <c r="L189" s="19">
        <f t="shared" si="49"/>
        <v>-3.9882601294743822</v>
      </c>
      <c r="M189" s="17">
        <f t="shared" si="50"/>
        <v>6378240.2773065697</v>
      </c>
      <c r="N189" s="19">
        <f t="shared" si="51"/>
        <v>-3.9882600699276387</v>
      </c>
      <c r="O189" s="17">
        <f t="shared" si="52"/>
        <v>6378240.2773034908</v>
      </c>
      <c r="P189" s="19">
        <f t="shared" si="53"/>
        <v>-3.9882600695310586</v>
      </c>
      <c r="Q189" s="17">
        <f t="shared" si="54"/>
        <v>6378240.2773034703</v>
      </c>
      <c r="R189" s="18">
        <f t="shared" si="55"/>
        <v>-3.9882600695284172</v>
      </c>
      <c r="S189" s="17">
        <f t="shared" si="56"/>
        <v>6378240.2773034703</v>
      </c>
      <c r="T189" s="18">
        <f t="shared" si="57"/>
        <v>-3.9882600695284007</v>
      </c>
      <c r="U189" s="2">
        <f t="shared" si="58"/>
        <v>2143.5184063725173</v>
      </c>
      <c r="V189" s="20">
        <f t="shared" si="59"/>
        <v>-6.9552070967711654E-2</v>
      </c>
      <c r="W189" s="20">
        <f t="shared" si="60"/>
        <v>0.99757832245097544</v>
      </c>
      <c r="X189" s="20">
        <f t="shared" si="61"/>
        <v>-0.98228246760005122</v>
      </c>
      <c r="Y189" s="20">
        <f t="shared" si="62"/>
        <v>0.1874063868857043</v>
      </c>
    </row>
    <row r="190" spans="1:25" x14ac:dyDescent="0.25">
      <c r="A190">
        <v>189</v>
      </c>
      <c r="B190" s="1">
        <v>1192829.0075000001</v>
      </c>
      <c r="C190" s="1">
        <v>-6252161.6582000004</v>
      </c>
      <c r="D190" s="1">
        <v>-440799.14620000002</v>
      </c>
      <c r="E190" s="15">
        <f t="shared" si="42"/>
        <v>-6.3000000081956387</v>
      </c>
      <c r="F190" s="15">
        <f t="shared" si="43"/>
        <v>6.6999997943639755</v>
      </c>
      <c r="G190" s="15">
        <f t="shared" si="44"/>
        <v>1.9999999785795808</v>
      </c>
      <c r="H190" s="16">
        <f t="shared" si="45"/>
        <v>-79.198537606719754</v>
      </c>
      <c r="I190" s="17">
        <f t="shared" si="46"/>
        <v>6364932.5559191601</v>
      </c>
      <c r="J190" s="18">
        <f t="shared" si="47"/>
        <v>-3.988269068895256</v>
      </c>
      <c r="K190" s="17">
        <f t="shared" si="48"/>
        <v>6378240.2777688121</v>
      </c>
      <c r="L190" s="19">
        <f t="shared" si="49"/>
        <v>-3.9882601279389931</v>
      </c>
      <c r="M190" s="17">
        <f t="shared" si="50"/>
        <v>6378240.2773064906</v>
      </c>
      <c r="N190" s="19">
        <f t="shared" si="51"/>
        <v>-3.9882600683924614</v>
      </c>
      <c r="O190" s="17">
        <f t="shared" si="52"/>
        <v>6378240.2773034116</v>
      </c>
      <c r="P190" s="19">
        <f t="shared" si="53"/>
        <v>-3.9882600679958822</v>
      </c>
      <c r="Q190" s="17">
        <f t="shared" si="54"/>
        <v>6378240.2773033911</v>
      </c>
      <c r="R190" s="18">
        <f t="shared" si="55"/>
        <v>-3.9882600679932416</v>
      </c>
      <c r="S190" s="17">
        <f t="shared" si="56"/>
        <v>6378240.2773033911</v>
      </c>
      <c r="T190" s="18">
        <f t="shared" si="57"/>
        <v>-3.9882600679932239</v>
      </c>
      <c r="U190" s="2">
        <f t="shared" si="58"/>
        <v>2143.5107776345685</v>
      </c>
      <c r="V190" s="20">
        <f t="shared" si="59"/>
        <v>-6.955207094098266E-2</v>
      </c>
      <c r="W190" s="20">
        <f t="shared" si="60"/>
        <v>0.99757832245283906</v>
      </c>
      <c r="X190" s="20">
        <f t="shared" si="61"/>
        <v>-0.98228246776718997</v>
      </c>
      <c r="Y190" s="20">
        <f t="shared" si="62"/>
        <v>0.18740638600965401</v>
      </c>
    </row>
    <row r="191" spans="1:25" x14ac:dyDescent="0.25">
      <c r="A191">
        <v>190</v>
      </c>
      <c r="B191" s="1">
        <v>1192829.0035999999</v>
      </c>
      <c r="C191" s="1">
        <v>-6252161.6553999996</v>
      </c>
      <c r="D191" s="1">
        <v>-440799.1434</v>
      </c>
      <c r="E191" s="15">
        <f t="shared" si="42"/>
        <v>-10.200000135228038</v>
      </c>
      <c r="F191" s="15">
        <f t="shared" si="43"/>
        <v>9.5000006258487701</v>
      </c>
      <c r="G191" s="15">
        <f t="shared" si="44"/>
        <v>4.7999999951571226</v>
      </c>
      <c r="H191" s="16">
        <f t="shared" si="45"/>
        <v>-79.198537636481134</v>
      </c>
      <c r="I191" s="17">
        <f t="shared" si="46"/>
        <v>6364932.5524378838</v>
      </c>
      <c r="J191" s="18">
        <f t="shared" si="47"/>
        <v>-3.988269045817459</v>
      </c>
      <c r="K191" s="17">
        <f t="shared" si="48"/>
        <v>6378240.2777676191</v>
      </c>
      <c r="L191" s="19">
        <f t="shared" si="49"/>
        <v>-3.9882601048765398</v>
      </c>
      <c r="M191" s="17">
        <f t="shared" si="50"/>
        <v>6378240.2773052976</v>
      </c>
      <c r="N191" s="19">
        <f t="shared" si="51"/>
        <v>-3.9882600453301107</v>
      </c>
      <c r="O191" s="17">
        <f t="shared" si="52"/>
        <v>6378240.2773022186</v>
      </c>
      <c r="P191" s="19">
        <f t="shared" si="53"/>
        <v>-3.9882600449335324</v>
      </c>
      <c r="Q191" s="17">
        <f t="shared" si="54"/>
        <v>6378240.2773021981</v>
      </c>
      <c r="R191" s="18">
        <f t="shared" si="55"/>
        <v>-3.9882600449308909</v>
      </c>
      <c r="S191" s="17">
        <f t="shared" si="56"/>
        <v>6378240.2773021981</v>
      </c>
      <c r="T191" s="18">
        <f t="shared" si="57"/>
        <v>-3.9882600449308732</v>
      </c>
      <c r="U191" s="2">
        <f t="shared" si="58"/>
        <v>2143.5071100434288</v>
      </c>
      <c r="V191" s="20">
        <f t="shared" si="59"/>
        <v>-6.955207053944347E-2</v>
      </c>
      <c r="W191" s="20">
        <f t="shared" si="60"/>
        <v>0.99757832248083478</v>
      </c>
      <c r="X191" s="20">
        <f t="shared" si="61"/>
        <v>-0.98228246786453521</v>
      </c>
      <c r="Y191" s="20">
        <f t="shared" si="62"/>
        <v>0.18740638549942282</v>
      </c>
    </row>
    <row r="192" spans="1:25" x14ac:dyDescent="0.25">
      <c r="A192">
        <v>191</v>
      </c>
      <c r="B192" s="1">
        <v>1192829.0145</v>
      </c>
      <c r="C192" s="1">
        <v>-6252161.6638000002</v>
      </c>
      <c r="D192" s="1">
        <v>-440799.14539999998</v>
      </c>
      <c r="E192" s="15">
        <f t="shared" si="42"/>
        <v>0.699999975040555</v>
      </c>
      <c r="F192" s="15">
        <f t="shared" si="43"/>
        <v>1.0999999940395355</v>
      </c>
      <c r="G192" s="15">
        <f t="shared" si="44"/>
        <v>2.8000000165775418</v>
      </c>
      <c r="H192" s="16">
        <f t="shared" si="45"/>
        <v>-79.198537554270814</v>
      </c>
      <c r="I192" s="17">
        <f t="shared" si="46"/>
        <v>6364932.5627317866</v>
      </c>
      <c r="J192" s="18">
        <f t="shared" si="47"/>
        <v>-3.9882690574253443</v>
      </c>
      <c r="K192" s="17">
        <f t="shared" si="48"/>
        <v>6378240.2777682189</v>
      </c>
      <c r="L192" s="19">
        <f t="shared" si="49"/>
        <v>-3.9882601164410003</v>
      </c>
      <c r="M192" s="17">
        <f t="shared" si="50"/>
        <v>6378240.2773058964</v>
      </c>
      <c r="N192" s="19">
        <f t="shared" si="51"/>
        <v>-3.9882600568942808</v>
      </c>
      <c r="O192" s="17">
        <f t="shared" si="52"/>
        <v>6378240.2773028165</v>
      </c>
      <c r="P192" s="19">
        <f t="shared" si="53"/>
        <v>-3.9882600564977015</v>
      </c>
      <c r="Q192" s="17">
        <f t="shared" si="54"/>
        <v>6378240.277302797</v>
      </c>
      <c r="R192" s="18">
        <f t="shared" si="55"/>
        <v>-3.988260056495061</v>
      </c>
      <c r="S192" s="17">
        <f t="shared" si="56"/>
        <v>6378240.277302796</v>
      </c>
      <c r="T192" s="18">
        <f t="shared" si="57"/>
        <v>-3.9882600564950423</v>
      </c>
      <c r="U192" s="2">
        <f t="shared" si="58"/>
        <v>2143.5175181226805</v>
      </c>
      <c r="V192" s="20">
        <f t="shared" si="59"/>
        <v>-6.9552070740787522E-2</v>
      </c>
      <c r="W192" s="20">
        <f t="shared" si="60"/>
        <v>0.99757832246679679</v>
      </c>
      <c r="X192" s="20">
        <f t="shared" si="61"/>
        <v>-0.98228246759563687</v>
      </c>
      <c r="Y192" s="20">
        <f t="shared" si="62"/>
        <v>0.1874063869088419</v>
      </c>
    </row>
    <row r="193" spans="1:25" x14ac:dyDescent="0.25">
      <c r="A193">
        <v>192</v>
      </c>
      <c r="B193" s="1">
        <v>1192829.0112000001</v>
      </c>
      <c r="C193" s="1">
        <v>-6252161.6563999997</v>
      </c>
      <c r="D193" s="1">
        <v>-440799.14600000001</v>
      </c>
      <c r="E193" s="15">
        <f t="shared" si="42"/>
        <v>-2.6000000070780516</v>
      </c>
      <c r="F193" s="15">
        <f t="shared" si="43"/>
        <v>8.500000461935997</v>
      </c>
      <c r="G193" s="15">
        <f t="shared" si="44"/>
        <v>2.199999988079071</v>
      </c>
      <c r="H193" s="16">
        <f t="shared" si="45"/>
        <v>-79.19853757096665</v>
      </c>
      <c r="I193" s="17">
        <f t="shared" si="46"/>
        <v>6364932.5548444549</v>
      </c>
      <c r="J193" s="18">
        <f t="shared" si="47"/>
        <v>-3.9882690677627712</v>
      </c>
      <c r="K193" s="17">
        <f t="shared" si="48"/>
        <v>6378240.2777687535</v>
      </c>
      <c r="L193" s="19">
        <f t="shared" si="49"/>
        <v>-3.988260126811038</v>
      </c>
      <c r="M193" s="17">
        <f t="shared" si="50"/>
        <v>6378240.2773064319</v>
      </c>
      <c r="N193" s="19">
        <f t="shared" si="51"/>
        <v>-3.9882600672645365</v>
      </c>
      <c r="O193" s="17">
        <f t="shared" si="52"/>
        <v>6378240.277303353</v>
      </c>
      <c r="P193" s="19">
        <f t="shared" si="53"/>
        <v>-3.9882600668679582</v>
      </c>
      <c r="Q193" s="17">
        <f t="shared" si="54"/>
        <v>6378240.2773033325</v>
      </c>
      <c r="R193" s="18">
        <f t="shared" si="55"/>
        <v>-3.9882600668653168</v>
      </c>
      <c r="S193" s="17">
        <f t="shared" si="56"/>
        <v>6378240.2773033325</v>
      </c>
      <c r="T193" s="18">
        <f t="shared" si="57"/>
        <v>-3.988260066865299</v>
      </c>
      <c r="U193" s="2">
        <f t="shared" si="58"/>
        <v>2143.5096916211769</v>
      </c>
      <c r="V193" s="20">
        <f t="shared" si="59"/>
        <v>-6.9552070921344328E-2</v>
      </c>
      <c r="W193" s="20">
        <f t="shared" si="60"/>
        <v>0.9975783224542083</v>
      </c>
      <c r="X193" s="20">
        <f t="shared" si="61"/>
        <v>-0.98228246765024663</v>
      </c>
      <c r="Y193" s="20">
        <f t="shared" si="62"/>
        <v>0.18740638662260739</v>
      </c>
    </row>
    <row r="194" spans="1:25" x14ac:dyDescent="0.25">
      <c r="A194">
        <v>193</v>
      </c>
      <c r="B194" s="1">
        <v>1192829.0155</v>
      </c>
      <c r="C194" s="1">
        <v>-6252161.6616000002</v>
      </c>
      <c r="D194" s="1">
        <v>-440799.14889999997</v>
      </c>
      <c r="E194" s="15">
        <f t="shared" si="42"/>
        <v>1.6999999061226845</v>
      </c>
      <c r="F194" s="15">
        <f t="shared" si="43"/>
        <v>3.2999999821186066</v>
      </c>
      <c r="G194" s="15">
        <f t="shared" si="44"/>
        <v>-0.699999975040555</v>
      </c>
      <c r="H194" s="16">
        <f t="shared" si="45"/>
        <v>-79.19853754171713</v>
      </c>
      <c r="I194" s="17">
        <f t="shared" si="46"/>
        <v>6364932.5607581716</v>
      </c>
      <c r="J194" s="18">
        <f t="shared" si="47"/>
        <v>-3.9882690902231794</v>
      </c>
      <c r="K194" s="17">
        <f t="shared" si="48"/>
        <v>6378240.2777699148</v>
      </c>
      <c r="L194" s="19">
        <f t="shared" si="49"/>
        <v>-3.9882601492459573</v>
      </c>
      <c r="M194" s="17">
        <f t="shared" si="50"/>
        <v>6378240.2773075923</v>
      </c>
      <c r="N194" s="19">
        <f t="shared" si="51"/>
        <v>-3.9882600896992861</v>
      </c>
      <c r="O194" s="17">
        <f t="shared" si="52"/>
        <v>6378240.2773045134</v>
      </c>
      <c r="P194" s="19">
        <f t="shared" si="53"/>
        <v>-3.9882600893027056</v>
      </c>
      <c r="Q194" s="17">
        <f t="shared" si="54"/>
        <v>6378240.2773044929</v>
      </c>
      <c r="R194" s="18">
        <f t="shared" si="55"/>
        <v>-3.988260089300065</v>
      </c>
      <c r="S194" s="17">
        <f t="shared" si="56"/>
        <v>6378240.2773044929</v>
      </c>
      <c r="T194" s="18">
        <f t="shared" si="57"/>
        <v>-3.9882600893000468</v>
      </c>
      <c r="U194" s="2">
        <f t="shared" si="58"/>
        <v>2143.5157927181572</v>
      </c>
      <c r="V194" s="20">
        <f t="shared" si="59"/>
        <v>-6.9552071311956315E-2</v>
      </c>
      <c r="W194" s="20">
        <f t="shared" si="60"/>
        <v>0.99757832242697442</v>
      </c>
      <c r="X194" s="20">
        <f t="shared" si="61"/>
        <v>-0.9822824675545756</v>
      </c>
      <c r="Y194" s="20">
        <f t="shared" si="62"/>
        <v>0.1874063871240631</v>
      </c>
    </row>
    <row r="195" spans="1:25" x14ac:dyDescent="0.25">
      <c r="A195">
        <v>194</v>
      </c>
      <c r="B195" s="1">
        <v>1192829.0120000001</v>
      </c>
      <c r="C195" s="1">
        <v>-6252161.6606000001</v>
      </c>
      <c r="D195" s="1">
        <v>-440799.1459</v>
      </c>
      <c r="E195" s="15">
        <f t="shared" ref="E195:E258" si="63">(B195-B$2)*1000</f>
        <v>-1.7999999690800905</v>
      </c>
      <c r="F195" s="15">
        <f t="shared" ref="F195:F258" si="64">(C195-C$2)*1000</f>
        <v>4.3000001460313797</v>
      </c>
      <c r="G195" s="15">
        <f t="shared" ref="G195:G258" si="65">(D195-D$2)*1000</f>
        <v>2.2999999928288162</v>
      </c>
      <c r="H195" s="16">
        <f t="shared" ref="H195:H258" si="66">DEGREES(ATAN(C195/B195))</f>
        <v>-79.198537570978175</v>
      </c>
      <c r="I195" s="17">
        <f t="shared" ref="I195:I258" si="67">SQRT(B195^2+C195^2)</f>
        <v>6364932.5591199668</v>
      </c>
      <c r="J195" s="18">
        <f t="shared" ref="J195:J258" si="68">DEGREES(ATAN(D195/(I195*(1-0.081819191^2))))</f>
        <v>-3.9882690641905159</v>
      </c>
      <c r="K195" s="17">
        <f t="shared" ref="K195:K258" si="69">6378137/SQRT(1-(0.081819191^2*(SIN(RADIANS(J195))^2)))</f>
        <v>6378240.2777685691</v>
      </c>
      <c r="L195" s="19">
        <f t="shared" ref="L195:L258" si="70">DEGREES((ATAN((D195+(0.081819191^2)*K195*SIN(RADIANS(J195)))/I195)))</f>
        <v>-3.9882601232210368</v>
      </c>
      <c r="M195" s="17">
        <f t="shared" ref="M195:M258" si="71">6378137/SQRT(1-((0.081819191^2)*(SIN(RADIANS(L195))^2)))</f>
        <v>6378240.2773062466</v>
      </c>
      <c r="N195" s="19">
        <f t="shared" ref="N195:N258" si="72">DEGREES((ATAN((D195+(0.081819191^2)*M195*SIN(RADIANS(L195)))/I195)))</f>
        <v>-3.9882600636744163</v>
      </c>
      <c r="O195" s="17">
        <f t="shared" ref="O195:O258" si="73">6378137/SQRT(1-((0.081819191^2)*(SIN(RADIANS(N195))^2)))</f>
        <v>6378240.2773031676</v>
      </c>
      <c r="P195" s="19">
        <f t="shared" ref="P195:P258" si="74">DEGREES((ATAN((D195+(0.081819191^2)*O195*SIN(RADIANS(N195)))/I195)))</f>
        <v>-3.9882600632778376</v>
      </c>
      <c r="Q195" s="17">
        <f t="shared" ref="Q195:Q258" si="75">6378137/SQRT(1-((0.081819191^2)*(SIN(RADIANS(P195))^2)))</f>
        <v>6378240.2773031471</v>
      </c>
      <c r="R195" s="18">
        <f t="shared" ref="R195:R258" si="76">DEGREES((ATAN((D195+(0.081819191^2)*Q195*SIN(RADIANS(P195)))/I195)))</f>
        <v>-3.9882600632751961</v>
      </c>
      <c r="S195" s="17">
        <f t="shared" ref="S195:S258" si="77">6378137/SQRT(1-((0.081819191^2)*(SIN(RADIANS(R195))^2)))</f>
        <v>6378240.2773031462</v>
      </c>
      <c r="T195" s="18">
        <f t="shared" ref="T195:T258" si="78">DEGREES((ATAN((D195+(0.081819191^2)*S195*SIN(RADIANS(R195)))/I195)))</f>
        <v>-3.9882600632751788</v>
      </c>
      <c r="U195" s="2">
        <f t="shared" ref="U195:U258" si="79">(I195/COS(RADIANS(T195)))-S195</f>
        <v>2143.5139498254284</v>
      </c>
      <c r="V195" s="20">
        <f t="shared" ref="V195:V258" si="80">SIN(RADIANS(T195))</f>
        <v>-6.9552070858836648E-2</v>
      </c>
      <c r="W195" s="20">
        <f t="shared" ref="W195:W258" si="81">COS(RADIANS(T195))</f>
        <v>0.99757832245856637</v>
      </c>
      <c r="X195" s="20">
        <f t="shared" ref="X195:X258" si="82">SIN(RADIANS(H195))</f>
        <v>-0.98228246765028437</v>
      </c>
      <c r="Y195" s="20">
        <f t="shared" ref="Y195:Y258" si="83">COS(RADIANS(H195))</f>
        <v>0.18740638662240977</v>
      </c>
    </row>
    <row r="196" spans="1:25" x14ac:dyDescent="0.25">
      <c r="A196">
        <v>195</v>
      </c>
      <c r="B196" s="1">
        <v>1192829.0125</v>
      </c>
      <c r="C196" s="1">
        <v>-6252161.6629999997</v>
      </c>
      <c r="D196" s="1">
        <v>-440799.1446</v>
      </c>
      <c r="E196" s="15">
        <f t="shared" si="63"/>
        <v>-1.3000001199543476</v>
      </c>
      <c r="F196" s="15">
        <f t="shared" si="64"/>
        <v>1.9000004976987839</v>
      </c>
      <c r="G196" s="15">
        <f t="shared" si="65"/>
        <v>3.599999996367842</v>
      </c>
      <c r="H196" s="16">
        <f t="shared" si="66"/>
        <v>-79.198537570605808</v>
      </c>
      <c r="I196" s="17">
        <f t="shared" si="67"/>
        <v>6364932.5615711473</v>
      </c>
      <c r="J196" s="18">
        <f t="shared" si="68"/>
        <v>-3.9882690509353611</v>
      </c>
      <c r="K196" s="17">
        <f t="shared" si="69"/>
        <v>6378240.2777678836</v>
      </c>
      <c r="L196" s="19">
        <f t="shared" si="70"/>
        <v>-3.9882601099560917</v>
      </c>
      <c r="M196" s="17">
        <f t="shared" si="71"/>
        <v>6378240.2773055602</v>
      </c>
      <c r="N196" s="19">
        <f t="shared" si="72"/>
        <v>-3.9882600504094059</v>
      </c>
      <c r="O196" s="17">
        <f t="shared" si="73"/>
        <v>6378240.2773024812</v>
      </c>
      <c r="P196" s="19">
        <f t="shared" si="74"/>
        <v>-3.9882600500128262</v>
      </c>
      <c r="Q196" s="17">
        <f t="shared" si="75"/>
        <v>6378240.2773024607</v>
      </c>
      <c r="R196" s="18">
        <f t="shared" si="76"/>
        <v>-3.9882600500101848</v>
      </c>
      <c r="S196" s="17">
        <f t="shared" si="77"/>
        <v>6378240.2773024607</v>
      </c>
      <c r="T196" s="18">
        <f t="shared" si="78"/>
        <v>-3.9882600500101675</v>
      </c>
      <c r="U196" s="2">
        <f t="shared" si="79"/>
        <v>2143.5163046512753</v>
      </c>
      <c r="V196" s="20">
        <f t="shared" si="80"/>
        <v>-6.9552070627879187E-2</v>
      </c>
      <c r="W196" s="20">
        <f t="shared" si="81"/>
        <v>0.99757832247466893</v>
      </c>
      <c r="X196" s="20">
        <f t="shared" si="82"/>
        <v>-0.98228246764906635</v>
      </c>
      <c r="Y196" s="20">
        <f t="shared" si="83"/>
        <v>0.18740638662879366</v>
      </c>
    </row>
    <row r="197" spans="1:25" x14ac:dyDescent="0.25">
      <c r="A197">
        <v>196</v>
      </c>
      <c r="B197" s="1">
        <v>1192829.0197000001</v>
      </c>
      <c r="C197" s="1">
        <v>-6252161.6662999997</v>
      </c>
      <c r="D197" s="1">
        <v>-440799.14689999999</v>
      </c>
      <c r="E197" s="15">
        <f t="shared" si="63"/>
        <v>5.8999999891966581</v>
      </c>
      <c r="F197" s="15">
        <f t="shared" si="64"/>
        <v>-1.3999994844198227</v>
      </c>
      <c r="G197" s="15">
        <f t="shared" si="65"/>
        <v>1.3000000035390258</v>
      </c>
      <c r="H197" s="16">
        <f t="shared" si="66"/>
        <v>-79.198537512508338</v>
      </c>
      <c r="I197" s="17">
        <f t="shared" si="67"/>
        <v>6364932.5661620051</v>
      </c>
      <c r="J197" s="18">
        <f t="shared" si="68"/>
        <v>-3.9882690688108289</v>
      </c>
      <c r="K197" s="17">
        <f t="shared" si="69"/>
        <v>6378240.2777688075</v>
      </c>
      <c r="L197" s="19">
        <f t="shared" si="70"/>
        <v>-3.9882601278117567</v>
      </c>
      <c r="M197" s="17">
        <f t="shared" si="71"/>
        <v>6378240.2773064841</v>
      </c>
      <c r="N197" s="19">
        <f t="shared" si="72"/>
        <v>-3.9882600682649394</v>
      </c>
      <c r="O197" s="17">
        <f t="shared" si="73"/>
        <v>6378240.2773034051</v>
      </c>
      <c r="P197" s="19">
        <f t="shared" si="74"/>
        <v>-3.9882600678683593</v>
      </c>
      <c r="Q197" s="17">
        <f t="shared" si="75"/>
        <v>6378240.2773033846</v>
      </c>
      <c r="R197" s="18">
        <f t="shared" si="76"/>
        <v>-3.9882600678657179</v>
      </c>
      <c r="S197" s="17">
        <f t="shared" si="77"/>
        <v>6378240.2773033846</v>
      </c>
      <c r="T197" s="18">
        <f t="shared" si="78"/>
        <v>-3.9882600678657005</v>
      </c>
      <c r="U197" s="2">
        <f t="shared" si="79"/>
        <v>2143.5210443614051</v>
      </c>
      <c r="V197" s="20">
        <f t="shared" si="80"/>
        <v>-6.9552070938762339E-2</v>
      </c>
      <c r="W197" s="20">
        <f t="shared" si="81"/>
        <v>0.99757832245299383</v>
      </c>
      <c r="X197" s="20">
        <f t="shared" si="82"/>
        <v>-0.9822824674590378</v>
      </c>
      <c r="Y197" s="20">
        <f t="shared" si="83"/>
        <v>0.18740638762482045</v>
      </c>
    </row>
    <row r="198" spans="1:25" x14ac:dyDescent="0.25">
      <c r="A198">
        <v>197</v>
      </c>
      <c r="B198" s="1">
        <v>1192829.0225</v>
      </c>
      <c r="C198" s="1">
        <v>-6252161.6673999997</v>
      </c>
      <c r="D198" s="1">
        <v>-440799.14490000001</v>
      </c>
      <c r="E198" s="15">
        <f t="shared" si="63"/>
        <v>8.6999998893588781</v>
      </c>
      <c r="F198" s="15">
        <f t="shared" si="64"/>
        <v>-2.4999994784593582</v>
      </c>
      <c r="G198" s="15">
        <f t="shared" si="65"/>
        <v>3.2999999821186066</v>
      </c>
      <c r="H198" s="16">
        <f t="shared" si="66"/>
        <v>-79.198537489605599</v>
      </c>
      <c r="I198" s="17">
        <f t="shared" si="67"/>
        <v>6364932.5677672541</v>
      </c>
      <c r="J198" s="18">
        <f t="shared" si="68"/>
        <v>-3.9882690497709921</v>
      </c>
      <c r="K198" s="17">
        <f t="shared" si="69"/>
        <v>6378240.2777678231</v>
      </c>
      <c r="L198" s="19">
        <f t="shared" si="70"/>
        <v>-3.9882601087658651</v>
      </c>
      <c r="M198" s="17">
        <f t="shared" si="71"/>
        <v>6378240.2773054987</v>
      </c>
      <c r="N198" s="19">
        <f t="shared" si="72"/>
        <v>-3.988260049219007</v>
      </c>
      <c r="O198" s="17">
        <f t="shared" si="73"/>
        <v>6378240.2773024198</v>
      </c>
      <c r="P198" s="19">
        <f t="shared" si="74"/>
        <v>-3.9882600488224265</v>
      </c>
      <c r="Q198" s="17">
        <f t="shared" si="75"/>
        <v>6378240.2773023993</v>
      </c>
      <c r="R198" s="18">
        <f t="shared" si="76"/>
        <v>-3.9882600488197859</v>
      </c>
      <c r="S198" s="17">
        <f t="shared" si="77"/>
        <v>6378240.2773023993</v>
      </c>
      <c r="T198" s="18">
        <f t="shared" si="78"/>
        <v>-3.9882600488197677</v>
      </c>
      <c r="U198" s="2">
        <f t="shared" si="79"/>
        <v>2143.5225066188723</v>
      </c>
      <c r="V198" s="20">
        <f t="shared" si="80"/>
        <v>-6.9552070607153099E-2</v>
      </c>
      <c r="W198" s="20">
        <f t="shared" si="81"/>
        <v>0.997578322476114</v>
      </c>
      <c r="X198" s="20">
        <f t="shared" si="82"/>
        <v>-0.98228246738412617</v>
      </c>
      <c r="Y198" s="20">
        <f t="shared" si="83"/>
        <v>0.18740638801746651</v>
      </c>
    </row>
    <row r="199" spans="1:25" x14ac:dyDescent="0.25">
      <c r="A199">
        <v>198</v>
      </c>
      <c r="B199" s="1">
        <v>1192829.0149999999</v>
      </c>
      <c r="C199" s="1">
        <v>-6252161.6708000004</v>
      </c>
      <c r="D199" s="1">
        <v>-440799.14429999999</v>
      </c>
      <c r="E199" s="15">
        <f t="shared" si="63"/>
        <v>1.1999998241662979</v>
      </c>
      <c r="F199" s="15">
        <f t="shared" si="64"/>
        <v>-5.9000002220273018</v>
      </c>
      <c r="G199" s="15">
        <f t="shared" si="65"/>
        <v>3.9000000106170774</v>
      </c>
      <c r="H199" s="16">
        <f t="shared" si="66"/>
        <v>-79.198537561658611</v>
      </c>
      <c r="I199" s="17">
        <f t="shared" si="67"/>
        <v>6364932.5697014676</v>
      </c>
      <c r="J199" s="18">
        <f t="shared" si="68"/>
        <v>-3.9882690431517545</v>
      </c>
      <c r="K199" s="17">
        <f t="shared" si="69"/>
        <v>6378240.2777674804</v>
      </c>
      <c r="L199" s="19">
        <f t="shared" si="70"/>
        <v>-3.9882601021387702</v>
      </c>
      <c r="M199" s="17">
        <f t="shared" si="71"/>
        <v>6378240.277305156</v>
      </c>
      <c r="N199" s="19">
        <f t="shared" si="72"/>
        <v>-3.9882600425918602</v>
      </c>
      <c r="O199" s="17">
        <f t="shared" si="73"/>
        <v>6378240.277302077</v>
      </c>
      <c r="P199" s="19">
        <f t="shared" si="74"/>
        <v>-3.9882600421952792</v>
      </c>
      <c r="Q199" s="17">
        <f t="shared" si="75"/>
        <v>6378240.2773020566</v>
      </c>
      <c r="R199" s="18">
        <f t="shared" si="76"/>
        <v>-3.9882600421926377</v>
      </c>
      <c r="S199" s="17">
        <f t="shared" si="77"/>
        <v>6378240.2773020566</v>
      </c>
      <c r="T199" s="18">
        <f t="shared" si="78"/>
        <v>-3.98826004219262</v>
      </c>
      <c r="U199" s="2">
        <f t="shared" si="79"/>
        <v>2143.5243944171816</v>
      </c>
      <c r="V199" s="20">
        <f t="shared" si="80"/>
        <v>-6.9552070491767662E-2</v>
      </c>
      <c r="W199" s="20">
        <f t="shared" si="81"/>
        <v>0.99757832248415867</v>
      </c>
      <c r="X199" s="20">
        <f t="shared" si="82"/>
        <v>-0.98228246761980131</v>
      </c>
      <c r="Y199" s="20">
        <f t="shared" si="83"/>
        <v>0.18740638678218491</v>
      </c>
    </row>
    <row r="200" spans="1:25" x14ac:dyDescent="0.25">
      <c r="A200">
        <v>199</v>
      </c>
      <c r="B200" s="1">
        <v>1192829.0127999999</v>
      </c>
      <c r="C200" s="1">
        <v>-6252161.6617999999</v>
      </c>
      <c r="D200" s="1">
        <v>-440799.14189999999</v>
      </c>
      <c r="E200" s="15">
        <f t="shared" si="63"/>
        <v>-1.0000001639127731</v>
      </c>
      <c r="F200" s="15">
        <f t="shared" si="64"/>
        <v>3.1000003218650818</v>
      </c>
      <c r="G200" s="15">
        <f t="shared" si="65"/>
        <v>6.3000000081956387</v>
      </c>
      <c r="H200" s="16">
        <f t="shared" si="66"/>
        <v>-79.198537565928731</v>
      </c>
      <c r="I200" s="17">
        <f t="shared" si="67"/>
        <v>6364932.5604486307</v>
      </c>
      <c r="J200" s="18">
        <f t="shared" si="68"/>
        <v>-3.9882690272861958</v>
      </c>
      <c r="K200" s="17">
        <f t="shared" si="69"/>
        <v>6378240.2777666608</v>
      </c>
      <c r="L200" s="19">
        <f t="shared" si="70"/>
        <v>-3.9882600863124309</v>
      </c>
      <c r="M200" s="17">
        <f t="shared" si="71"/>
        <v>6378240.2773043383</v>
      </c>
      <c r="N200" s="19">
        <f t="shared" si="72"/>
        <v>-3.9882600267657815</v>
      </c>
      <c r="O200" s="17">
        <f t="shared" si="73"/>
        <v>6378240.2773012593</v>
      </c>
      <c r="P200" s="19">
        <f t="shared" si="74"/>
        <v>-3.9882600263692032</v>
      </c>
      <c r="Q200" s="17">
        <f t="shared" si="75"/>
        <v>6378240.2773012388</v>
      </c>
      <c r="R200" s="18">
        <f t="shared" si="76"/>
        <v>-3.9882600263665609</v>
      </c>
      <c r="S200" s="17">
        <f t="shared" si="77"/>
        <v>6378240.2773012379</v>
      </c>
      <c r="T200" s="18">
        <f t="shared" si="78"/>
        <v>-3.9882600263665449</v>
      </c>
      <c r="U200" s="2">
        <f t="shared" si="79"/>
        <v>2143.5149970632046</v>
      </c>
      <c r="V200" s="20">
        <f t="shared" si="80"/>
        <v>-6.9552070216219453E-2</v>
      </c>
      <c r="W200" s="20">
        <f t="shared" si="81"/>
        <v>0.9975783225033702</v>
      </c>
      <c r="X200" s="20">
        <f t="shared" si="82"/>
        <v>-0.98228246763376825</v>
      </c>
      <c r="Y200" s="20">
        <f t="shared" si="83"/>
        <v>0.18740638670897786</v>
      </c>
    </row>
    <row r="201" spans="1:25" x14ac:dyDescent="0.25">
      <c r="A201">
        <v>200</v>
      </c>
      <c r="B201" s="1">
        <v>1192829.0072999999</v>
      </c>
      <c r="C201" s="1">
        <v>-6252161.6635999996</v>
      </c>
      <c r="D201" s="1">
        <v>-440799.14399999997</v>
      </c>
      <c r="E201" s="15">
        <f t="shared" si="63"/>
        <v>-6.5000001341104507</v>
      </c>
      <c r="F201" s="15">
        <f t="shared" si="64"/>
        <v>1.3000005856156349</v>
      </c>
      <c r="G201" s="15">
        <f t="shared" si="65"/>
        <v>4.2000000248663127</v>
      </c>
      <c r="H201" s="16">
        <f t="shared" si="66"/>
        <v>-79.198537617597978</v>
      </c>
      <c r="I201" s="17">
        <f t="shared" si="67"/>
        <v>6364932.5611860035</v>
      </c>
      <c r="J201" s="18">
        <f t="shared" si="68"/>
        <v>-3.9882690457647429</v>
      </c>
      <c r="K201" s="17">
        <f t="shared" si="69"/>
        <v>6378240.2777676154</v>
      </c>
      <c r="L201" s="19">
        <f t="shared" si="70"/>
        <v>-3.9882601047872619</v>
      </c>
      <c r="M201" s="17">
        <f t="shared" si="71"/>
        <v>6378240.2773052938</v>
      </c>
      <c r="N201" s="19">
        <f t="shared" si="72"/>
        <v>-3.9882600452405876</v>
      </c>
      <c r="O201" s="17">
        <f t="shared" si="73"/>
        <v>6378240.2773022149</v>
      </c>
      <c r="P201" s="19">
        <f t="shared" si="74"/>
        <v>-3.9882600448440084</v>
      </c>
      <c r="Q201" s="17">
        <f t="shared" si="75"/>
        <v>6378240.2773021944</v>
      </c>
      <c r="R201" s="18">
        <f t="shared" si="76"/>
        <v>-3.988260044841367</v>
      </c>
      <c r="S201" s="17">
        <f t="shared" si="77"/>
        <v>6378240.2773021935</v>
      </c>
      <c r="T201" s="18">
        <f t="shared" si="78"/>
        <v>-3.9882600448413501</v>
      </c>
      <c r="U201" s="2">
        <f t="shared" si="79"/>
        <v>2143.5158787099645</v>
      </c>
      <c r="V201" s="20">
        <f t="shared" si="80"/>
        <v>-6.9552070537884772E-2</v>
      </c>
      <c r="W201" s="20">
        <f t="shared" si="81"/>
        <v>0.99757832248094336</v>
      </c>
      <c r="X201" s="20">
        <f t="shared" si="82"/>
        <v>-0.98228246780277106</v>
      </c>
      <c r="Y201" s="20">
        <f t="shared" si="83"/>
        <v>0.18740638582315686</v>
      </c>
    </row>
    <row r="202" spans="1:25" x14ac:dyDescent="0.25">
      <c r="A202">
        <v>201</v>
      </c>
      <c r="B202" s="1">
        <v>1192829.0127000001</v>
      </c>
      <c r="C202" s="1">
        <v>-6252161.6705999998</v>
      </c>
      <c r="D202" s="1">
        <v>-440799.14569999999</v>
      </c>
      <c r="E202" s="15">
        <f t="shared" si="63"/>
        <v>-1.0999999940395355</v>
      </c>
      <c r="F202" s="15">
        <f t="shared" si="64"/>
        <v>-5.6999996304512024</v>
      </c>
      <c r="G202" s="15">
        <f t="shared" si="65"/>
        <v>2.5000000023283064</v>
      </c>
      <c r="H202" s="16">
        <f t="shared" si="66"/>
        <v>-79.198537581658499</v>
      </c>
      <c r="I202" s="17">
        <f t="shared" si="67"/>
        <v>6364932.569073976</v>
      </c>
      <c r="J202" s="18">
        <f t="shared" si="68"/>
        <v>-3.9882690561697354</v>
      </c>
      <c r="K202" s="17">
        <f t="shared" si="69"/>
        <v>6378240.2777681537</v>
      </c>
      <c r="L202" s="19">
        <f t="shared" si="70"/>
        <v>-3.9882601151589263</v>
      </c>
      <c r="M202" s="17">
        <f t="shared" si="71"/>
        <v>6378240.2773058293</v>
      </c>
      <c r="N202" s="19">
        <f t="shared" si="72"/>
        <v>-3.9882600556120309</v>
      </c>
      <c r="O202" s="17">
        <f t="shared" si="73"/>
        <v>6378240.2773027504</v>
      </c>
      <c r="P202" s="19">
        <f t="shared" si="74"/>
        <v>-3.9882600552154499</v>
      </c>
      <c r="Q202" s="17">
        <f t="shared" si="75"/>
        <v>6378240.2773027299</v>
      </c>
      <c r="R202" s="18">
        <f t="shared" si="76"/>
        <v>-3.9882600552128089</v>
      </c>
      <c r="S202" s="17">
        <f t="shared" si="77"/>
        <v>6378240.2773027299</v>
      </c>
      <c r="T202" s="18">
        <f t="shared" si="78"/>
        <v>-3.9882600552127916</v>
      </c>
      <c r="U202" s="2">
        <f t="shared" si="79"/>
        <v>2143.523865818046</v>
      </c>
      <c r="V202" s="20">
        <f t="shared" si="80"/>
        <v>-6.9552070718462214E-2</v>
      </c>
      <c r="W202" s="20">
        <f t="shared" si="81"/>
        <v>0.99757832246835343</v>
      </c>
      <c r="X202" s="20">
        <f t="shared" si="82"/>
        <v>-0.98228246768521821</v>
      </c>
      <c r="Y202" s="20">
        <f t="shared" si="83"/>
        <v>0.18740638643930557</v>
      </c>
    </row>
    <row r="203" spans="1:25" x14ac:dyDescent="0.25">
      <c r="A203">
        <v>202</v>
      </c>
      <c r="B203" s="1">
        <v>1192829.0190999999</v>
      </c>
      <c r="C203" s="1">
        <v>-6252161.6722999997</v>
      </c>
      <c r="D203" s="1">
        <v>-440799.14569999999</v>
      </c>
      <c r="E203" s="15">
        <f t="shared" si="63"/>
        <v>5.2999998442828655</v>
      </c>
      <c r="F203" s="15">
        <f t="shared" si="64"/>
        <v>-7.3999995365738869</v>
      </c>
      <c r="G203" s="15">
        <f t="shared" si="65"/>
        <v>2.5000000023283064</v>
      </c>
      <c r="H203" s="16">
        <f t="shared" si="66"/>
        <v>-79.19853752793567</v>
      </c>
      <c r="I203" s="17">
        <f t="shared" si="67"/>
        <v>6364932.571943257</v>
      </c>
      <c r="J203" s="18">
        <f t="shared" si="68"/>
        <v>-3.9882690543776453</v>
      </c>
      <c r="K203" s="17">
        <f t="shared" si="69"/>
        <v>6378240.2777680615</v>
      </c>
      <c r="L203" s="19">
        <f t="shared" si="70"/>
        <v>-3.988260113354904</v>
      </c>
      <c r="M203" s="17">
        <f t="shared" si="71"/>
        <v>6378240.2773057362</v>
      </c>
      <c r="N203" s="19">
        <f t="shared" si="72"/>
        <v>-3.9882600538079296</v>
      </c>
      <c r="O203" s="17">
        <f t="shared" si="73"/>
        <v>6378240.2773026573</v>
      </c>
      <c r="P203" s="19">
        <f t="shared" si="74"/>
        <v>-3.9882600534113486</v>
      </c>
      <c r="Q203" s="17">
        <f t="shared" si="75"/>
        <v>6378240.2773026368</v>
      </c>
      <c r="R203" s="18">
        <f t="shared" si="76"/>
        <v>-3.9882600534087072</v>
      </c>
      <c r="S203" s="17">
        <f t="shared" si="77"/>
        <v>6378240.2773026368</v>
      </c>
      <c r="T203" s="18">
        <f t="shared" si="78"/>
        <v>-3.9882600534086894</v>
      </c>
      <c r="U203" s="2">
        <f t="shared" si="79"/>
        <v>2143.5267281504348</v>
      </c>
      <c r="V203" s="20">
        <f t="shared" si="80"/>
        <v>-6.9552070687050938E-2</v>
      </c>
      <c r="W203" s="20">
        <f t="shared" si="81"/>
        <v>0.99757832247054334</v>
      </c>
      <c r="X203" s="20">
        <f t="shared" si="82"/>
        <v>-0.98228246750949832</v>
      </c>
      <c r="Y203" s="20">
        <f t="shared" si="83"/>
        <v>0.1874063873603333</v>
      </c>
    </row>
    <row r="204" spans="1:25" x14ac:dyDescent="0.25">
      <c r="A204">
        <v>203</v>
      </c>
      <c r="B204" s="1">
        <v>1192829.0247</v>
      </c>
      <c r="C204" s="1">
        <v>-6252161.6781000001</v>
      </c>
      <c r="D204" s="1">
        <v>-440799.14600000001</v>
      </c>
      <c r="E204" s="15">
        <f t="shared" si="63"/>
        <v>10.899999877437949</v>
      </c>
      <c r="F204" s="15">
        <f t="shared" si="64"/>
        <v>-13.199999928474426</v>
      </c>
      <c r="G204" s="15">
        <f t="shared" si="65"/>
        <v>2.199999988079071</v>
      </c>
      <c r="H204" s="16">
        <f t="shared" si="66"/>
        <v>-79.198537488203357</v>
      </c>
      <c r="I204" s="17">
        <f t="shared" si="67"/>
        <v>6364932.578689971</v>
      </c>
      <c r="J204" s="18">
        <f t="shared" si="68"/>
        <v>-3.9882690528693785</v>
      </c>
      <c r="K204" s="17">
        <f t="shared" si="69"/>
        <v>6378240.2777679833</v>
      </c>
      <c r="L204" s="19">
        <f t="shared" si="70"/>
        <v>-3.9882601118184899</v>
      </c>
      <c r="M204" s="17">
        <f t="shared" si="71"/>
        <v>6378240.277305657</v>
      </c>
      <c r="N204" s="19">
        <f t="shared" si="72"/>
        <v>-3.9882600522713281</v>
      </c>
      <c r="O204" s="17">
        <f t="shared" si="73"/>
        <v>6378240.2773025781</v>
      </c>
      <c r="P204" s="19">
        <f t="shared" si="74"/>
        <v>-3.9882600518747462</v>
      </c>
      <c r="Q204" s="17">
        <f t="shared" si="75"/>
        <v>6378240.2773025576</v>
      </c>
      <c r="R204" s="18">
        <f t="shared" si="76"/>
        <v>-3.9882600518721048</v>
      </c>
      <c r="S204" s="17">
        <f t="shared" si="77"/>
        <v>6378240.2773025576</v>
      </c>
      <c r="T204" s="18">
        <f t="shared" si="78"/>
        <v>-3.988260051872087</v>
      </c>
      <c r="U204" s="2">
        <f t="shared" si="79"/>
        <v>2143.5334793915972</v>
      </c>
      <c r="V204" s="20">
        <f t="shared" si="80"/>
        <v>-6.9552070660297116E-2</v>
      </c>
      <c r="W204" s="20">
        <f t="shared" si="81"/>
        <v>0.99757832247240874</v>
      </c>
      <c r="X204" s="20">
        <f t="shared" si="82"/>
        <v>-0.98228246737953961</v>
      </c>
      <c r="Y204" s="20">
        <f t="shared" si="83"/>
        <v>0.18740638804150642</v>
      </c>
    </row>
    <row r="205" spans="1:25" x14ac:dyDescent="0.25">
      <c r="A205">
        <v>204</v>
      </c>
      <c r="B205" s="1">
        <v>1192829.0196</v>
      </c>
      <c r="C205" s="1">
        <v>-6252161.6721999999</v>
      </c>
      <c r="D205" s="1">
        <v>-440799.14370000002</v>
      </c>
      <c r="E205" s="15">
        <f t="shared" si="63"/>
        <v>5.7999999262392521</v>
      </c>
      <c r="F205" s="15">
        <f t="shared" si="64"/>
        <v>-7.2999997064471245</v>
      </c>
      <c r="G205" s="15">
        <f t="shared" si="65"/>
        <v>4.4999999809078872</v>
      </c>
      <c r="H205" s="16">
        <f t="shared" si="66"/>
        <v>-79.19853752334582</v>
      </c>
      <c r="I205" s="17">
        <f t="shared" si="67"/>
        <v>6364932.5719387317</v>
      </c>
      <c r="J205" s="18">
        <f t="shared" si="68"/>
        <v>-3.988269036343238</v>
      </c>
      <c r="K205" s="17">
        <f t="shared" si="69"/>
        <v>6378240.2777671283</v>
      </c>
      <c r="L205" s="19">
        <f t="shared" si="70"/>
        <v>-3.9882600953211358</v>
      </c>
      <c r="M205" s="17">
        <f t="shared" si="71"/>
        <v>6378240.277304804</v>
      </c>
      <c r="N205" s="19">
        <f t="shared" si="72"/>
        <v>-3.9882600357741662</v>
      </c>
      <c r="O205" s="17">
        <f t="shared" si="73"/>
        <v>6378240.2773017241</v>
      </c>
      <c r="P205" s="19">
        <f t="shared" si="74"/>
        <v>-3.9882600353775843</v>
      </c>
      <c r="Q205" s="17">
        <f t="shared" si="75"/>
        <v>6378240.2773017036</v>
      </c>
      <c r="R205" s="18">
        <f t="shared" si="76"/>
        <v>-3.9882600353749438</v>
      </c>
      <c r="S205" s="17">
        <f t="shared" si="77"/>
        <v>6378240.2773017036</v>
      </c>
      <c r="T205" s="18">
        <f t="shared" si="78"/>
        <v>-3.988260035374926</v>
      </c>
      <c r="U205" s="2">
        <f t="shared" si="79"/>
        <v>2143.5265845321119</v>
      </c>
      <c r="V205" s="20">
        <f t="shared" si="80"/>
        <v>-6.9552070373064614E-2</v>
      </c>
      <c r="W205" s="20">
        <f t="shared" si="81"/>
        <v>0.99757832249243483</v>
      </c>
      <c r="X205" s="20">
        <f t="shared" si="82"/>
        <v>-0.98228246749448567</v>
      </c>
      <c r="Y205" s="20">
        <f t="shared" si="83"/>
        <v>0.18740638743902191</v>
      </c>
    </row>
    <row r="206" spans="1:25" x14ac:dyDescent="0.25">
      <c r="A206">
        <v>205</v>
      </c>
      <c r="B206" s="1">
        <v>1192829.0142999999</v>
      </c>
      <c r="C206" s="1">
        <v>-6252161.6732999999</v>
      </c>
      <c r="D206" s="1">
        <v>-440799.14480000001</v>
      </c>
      <c r="E206" s="15">
        <f t="shared" si="63"/>
        <v>0.49999984912574291</v>
      </c>
      <c r="F206" s="15">
        <f t="shared" si="64"/>
        <v>-8.39999970048666</v>
      </c>
      <c r="G206" s="15">
        <f t="shared" si="65"/>
        <v>3.3999999868683517</v>
      </c>
      <c r="H206" s="16">
        <f t="shared" si="66"/>
        <v>-79.198537572065703</v>
      </c>
      <c r="I206" s="17">
        <f t="shared" si="67"/>
        <v>6364932.5720259883</v>
      </c>
      <c r="J206" s="18">
        <f t="shared" si="68"/>
        <v>-3.9882690462092176</v>
      </c>
      <c r="K206" s="17">
        <f t="shared" si="69"/>
        <v>6378240.2777676396</v>
      </c>
      <c r="L206" s="19">
        <f t="shared" si="70"/>
        <v>-3.9882601051864124</v>
      </c>
      <c r="M206" s="17">
        <f t="shared" si="71"/>
        <v>6378240.2773053143</v>
      </c>
      <c r="N206" s="19">
        <f t="shared" si="72"/>
        <v>-3.988260045639437</v>
      </c>
      <c r="O206" s="17">
        <f t="shared" si="73"/>
        <v>6378240.2773022354</v>
      </c>
      <c r="P206" s="19">
        <f t="shared" si="74"/>
        <v>-3.9882600452428556</v>
      </c>
      <c r="Q206" s="17">
        <f t="shared" si="75"/>
        <v>6378240.2773022149</v>
      </c>
      <c r="R206" s="18">
        <f t="shared" si="76"/>
        <v>-3.988260045240215</v>
      </c>
      <c r="S206" s="17">
        <f t="shared" si="77"/>
        <v>6378240.2773022149</v>
      </c>
      <c r="T206" s="18">
        <f t="shared" si="78"/>
        <v>-3.9882600452401964</v>
      </c>
      <c r="U206" s="2">
        <f t="shared" si="79"/>
        <v>2143.5267480844632</v>
      </c>
      <c r="V206" s="20">
        <f t="shared" si="80"/>
        <v>-6.9552070544829092E-2</v>
      </c>
      <c r="W206" s="20">
        <f t="shared" si="81"/>
        <v>0.99757832248045919</v>
      </c>
      <c r="X206" s="20">
        <f t="shared" si="82"/>
        <v>-0.98228246765384153</v>
      </c>
      <c r="Y206" s="20">
        <f t="shared" si="83"/>
        <v>0.18740638660376505</v>
      </c>
    </row>
    <row r="207" spans="1:25" x14ac:dyDescent="0.25">
      <c r="A207">
        <v>206</v>
      </c>
      <c r="B207" s="1">
        <v>1192829.0233</v>
      </c>
      <c r="C207" s="1">
        <v>-6252161.6626000004</v>
      </c>
      <c r="D207" s="1">
        <v>-440799.14649999997</v>
      </c>
      <c r="E207" s="15">
        <f t="shared" si="63"/>
        <v>9.4999999273568392</v>
      </c>
      <c r="F207" s="15">
        <f t="shared" si="64"/>
        <v>2.2999998182058334</v>
      </c>
      <c r="G207" s="15">
        <f t="shared" si="65"/>
        <v>1.7000000225380063</v>
      </c>
      <c r="H207" s="16">
        <f t="shared" si="66"/>
        <v>-79.19853747443419</v>
      </c>
      <c r="I207" s="17">
        <f t="shared" si="67"/>
        <v>6364932.5632022237</v>
      </c>
      <c r="J207" s="18">
        <f t="shared" si="68"/>
        <v>-3.9882690670519976</v>
      </c>
      <c r="K207" s="17">
        <f t="shared" si="69"/>
        <v>6378240.2777687162</v>
      </c>
      <c r="L207" s="19">
        <f t="shared" si="70"/>
        <v>-3.9882601260653563</v>
      </c>
      <c r="M207" s="17">
        <f t="shared" si="71"/>
        <v>6378240.2773063937</v>
      </c>
      <c r="N207" s="19">
        <f t="shared" si="72"/>
        <v>-3.9882600665186225</v>
      </c>
      <c r="O207" s="17">
        <f t="shared" si="73"/>
        <v>6378240.2773033138</v>
      </c>
      <c r="P207" s="19">
        <f t="shared" si="74"/>
        <v>-3.9882600661220424</v>
      </c>
      <c r="Q207" s="17">
        <f t="shared" si="75"/>
        <v>6378240.2773032933</v>
      </c>
      <c r="R207" s="18">
        <f t="shared" si="76"/>
        <v>-3.988260066119401</v>
      </c>
      <c r="S207" s="17">
        <f t="shared" si="77"/>
        <v>6378240.2773032933</v>
      </c>
      <c r="T207" s="18">
        <f t="shared" si="78"/>
        <v>-3.9882600661193828</v>
      </c>
      <c r="U207" s="2">
        <f t="shared" si="79"/>
        <v>2143.5180639280006</v>
      </c>
      <c r="V207" s="20">
        <f t="shared" si="80"/>
        <v>-6.9552070908357161E-2</v>
      </c>
      <c r="W207" s="20">
        <f t="shared" si="81"/>
        <v>0.99757832245511369</v>
      </c>
      <c r="X207" s="20">
        <f t="shared" si="82"/>
        <v>-0.98228246733450264</v>
      </c>
      <c r="Y207" s="20">
        <f t="shared" si="83"/>
        <v>0.18740638827756592</v>
      </c>
    </row>
    <row r="208" spans="1:25" x14ac:dyDescent="0.25">
      <c r="A208">
        <v>207</v>
      </c>
      <c r="B208" s="1">
        <v>1192829.0171999999</v>
      </c>
      <c r="C208" s="1">
        <v>-6252161.6678999998</v>
      </c>
      <c r="D208" s="1">
        <v>-440799.14250000002</v>
      </c>
      <c r="E208" s="15">
        <f t="shared" si="63"/>
        <v>3.399999812245369</v>
      </c>
      <c r="F208" s="15">
        <f t="shared" si="64"/>
        <v>-2.9999995604157448</v>
      </c>
      <c r="G208" s="15">
        <f t="shared" si="65"/>
        <v>5.6999999796971679</v>
      </c>
      <c r="H208" s="16">
        <f t="shared" si="66"/>
        <v>-79.198537537313271</v>
      </c>
      <c r="I208" s="17">
        <f t="shared" si="67"/>
        <v>6364932.5672651418</v>
      </c>
      <c r="J208" s="18">
        <f t="shared" si="68"/>
        <v>-3.9882690284399205</v>
      </c>
      <c r="K208" s="17">
        <f t="shared" si="69"/>
        <v>6378240.2777667204</v>
      </c>
      <c r="L208" s="19">
        <f t="shared" si="70"/>
        <v>-3.9882600874376246</v>
      </c>
      <c r="M208" s="17">
        <f t="shared" si="71"/>
        <v>6378240.277304396</v>
      </c>
      <c r="N208" s="19">
        <f t="shared" si="72"/>
        <v>-3.988260027890786</v>
      </c>
      <c r="O208" s="17">
        <f t="shared" si="73"/>
        <v>6378240.2773013171</v>
      </c>
      <c r="P208" s="19">
        <f t="shared" si="74"/>
        <v>-3.9882600274942068</v>
      </c>
      <c r="Q208" s="17">
        <f t="shared" si="75"/>
        <v>6378240.2773012966</v>
      </c>
      <c r="R208" s="18">
        <f t="shared" si="76"/>
        <v>-3.9882600274915654</v>
      </c>
      <c r="S208" s="17">
        <f t="shared" si="77"/>
        <v>6378240.2773012966</v>
      </c>
      <c r="T208" s="18">
        <f t="shared" si="78"/>
        <v>-3.9882600274915476</v>
      </c>
      <c r="U208" s="2">
        <f t="shared" si="79"/>
        <v>2143.5218387972564</v>
      </c>
      <c r="V208" s="20">
        <f t="shared" si="80"/>
        <v>-6.9552070235806909E-2</v>
      </c>
      <c r="W208" s="20">
        <f t="shared" si="81"/>
        <v>0.99757832250200451</v>
      </c>
      <c r="X208" s="20">
        <f t="shared" si="82"/>
        <v>-0.98228246754017123</v>
      </c>
      <c r="Y208" s="20">
        <f t="shared" si="83"/>
        <v>0.18740638719956293</v>
      </c>
    </row>
    <row r="209" spans="1:25" x14ac:dyDescent="0.25">
      <c r="A209">
        <v>208</v>
      </c>
      <c r="B209" s="1">
        <v>1192829.0234000001</v>
      </c>
      <c r="C209" s="1">
        <v>-6252161.6788999997</v>
      </c>
      <c r="D209" s="1">
        <v>-440799.14620000002</v>
      </c>
      <c r="E209" s="15">
        <f t="shared" si="63"/>
        <v>9.5999999903142452</v>
      </c>
      <c r="F209" s="15">
        <f t="shared" si="64"/>
        <v>-13.9999995008111</v>
      </c>
      <c r="G209" s="15">
        <f t="shared" si="65"/>
        <v>1.9999999785795808</v>
      </c>
      <c r="H209" s="16">
        <f t="shared" si="66"/>
        <v>-79.198537501047937</v>
      </c>
      <c r="I209" s="17">
        <f t="shared" si="67"/>
        <v>6364932.5792321684</v>
      </c>
      <c r="J209" s="18">
        <f t="shared" si="68"/>
        <v>-3.9882690543344581</v>
      </c>
      <c r="K209" s="17">
        <f t="shared" si="69"/>
        <v>6378240.2777680587</v>
      </c>
      <c r="L209" s="19">
        <f t="shared" si="70"/>
        <v>-3.9882601132812532</v>
      </c>
      <c r="M209" s="17">
        <f t="shared" si="71"/>
        <v>6378240.2773057325</v>
      </c>
      <c r="N209" s="19">
        <f t="shared" si="72"/>
        <v>-3.9882600537340753</v>
      </c>
      <c r="O209" s="17">
        <f t="shared" si="73"/>
        <v>6378240.2773026535</v>
      </c>
      <c r="P209" s="19">
        <f t="shared" si="74"/>
        <v>-3.9882600533374921</v>
      </c>
      <c r="Q209" s="17">
        <f t="shared" si="75"/>
        <v>6378240.277302633</v>
      </c>
      <c r="R209" s="18">
        <f t="shared" si="76"/>
        <v>-3.9882600533348511</v>
      </c>
      <c r="S209" s="17">
        <f t="shared" si="77"/>
        <v>6378240.277302633</v>
      </c>
      <c r="T209" s="18">
        <f t="shared" si="78"/>
        <v>-3.9882600533348329</v>
      </c>
      <c r="U209" s="2">
        <f t="shared" si="79"/>
        <v>2143.5340341860428</v>
      </c>
      <c r="V209" s="20">
        <f t="shared" si="80"/>
        <v>-6.9552070685765022E-2</v>
      </c>
      <c r="W209" s="20">
        <f t="shared" si="81"/>
        <v>0.99757832247063305</v>
      </c>
      <c r="X209" s="20">
        <f t="shared" si="82"/>
        <v>-0.98228246742155245</v>
      </c>
      <c r="Y209" s="20">
        <f t="shared" si="83"/>
        <v>0.18740638782129812</v>
      </c>
    </row>
    <row r="210" spans="1:25" x14ac:dyDescent="0.25">
      <c r="A210">
        <v>209</v>
      </c>
      <c r="B210" s="1">
        <v>1192829.0223000001</v>
      </c>
      <c r="C210" s="1">
        <v>-6252161.6640999997</v>
      </c>
      <c r="D210" s="1">
        <v>-440799.14250000002</v>
      </c>
      <c r="E210" s="15">
        <f t="shared" si="63"/>
        <v>8.4999999962747097</v>
      </c>
      <c r="F210" s="15">
        <f t="shared" si="64"/>
        <v>0.80000050365924835</v>
      </c>
      <c r="G210" s="15">
        <f t="shared" si="65"/>
        <v>5.6999999796971679</v>
      </c>
      <c r="H210" s="16">
        <f t="shared" si="66"/>
        <v>-79.198537485806966</v>
      </c>
      <c r="I210" s="17">
        <f t="shared" si="67"/>
        <v>6364932.5644882405</v>
      </c>
      <c r="J210" s="18">
        <f t="shared" si="68"/>
        <v>-3.9882690301743127</v>
      </c>
      <c r="K210" s="17">
        <f t="shared" si="69"/>
        <v>6378240.2777668098</v>
      </c>
      <c r="L210" s="19">
        <f t="shared" si="70"/>
        <v>-3.9882600891835653</v>
      </c>
      <c r="M210" s="17">
        <f t="shared" si="71"/>
        <v>6378240.2773044864</v>
      </c>
      <c r="N210" s="19">
        <f t="shared" si="72"/>
        <v>-3.9882600296368023</v>
      </c>
      <c r="O210" s="17">
        <f t="shared" si="73"/>
        <v>6378240.2773014074</v>
      </c>
      <c r="P210" s="19">
        <f t="shared" si="74"/>
        <v>-3.988260029240223</v>
      </c>
      <c r="Q210" s="17">
        <f t="shared" si="75"/>
        <v>6378240.2773013869</v>
      </c>
      <c r="R210" s="18">
        <f t="shared" si="76"/>
        <v>-3.9882600292375825</v>
      </c>
      <c r="S210" s="17">
        <f t="shared" si="77"/>
        <v>6378240.2773013869</v>
      </c>
      <c r="T210" s="18">
        <f t="shared" si="78"/>
        <v>-3.9882600292375638</v>
      </c>
      <c r="U210" s="2">
        <f t="shared" si="79"/>
        <v>2143.519068621099</v>
      </c>
      <c r="V210" s="20">
        <f t="shared" si="80"/>
        <v>-6.9552070266206842E-2</v>
      </c>
      <c r="W210" s="20">
        <f t="shared" si="81"/>
        <v>0.99757832249988498</v>
      </c>
      <c r="X210" s="20">
        <f t="shared" si="82"/>
        <v>-0.98228246737170133</v>
      </c>
      <c r="Y210" s="20">
        <f t="shared" si="83"/>
        <v>0.18740638808259039</v>
      </c>
    </row>
    <row r="211" spans="1:25" x14ac:dyDescent="0.25">
      <c r="A211">
        <v>210</v>
      </c>
      <c r="B211" s="1">
        <v>1192829.0247</v>
      </c>
      <c r="C211" s="1">
        <v>-6252161.6749999998</v>
      </c>
      <c r="D211" s="1">
        <v>-440799.1446</v>
      </c>
      <c r="E211" s="15">
        <f t="shared" si="63"/>
        <v>10.899999877437949</v>
      </c>
      <c r="F211" s="15">
        <f t="shared" si="64"/>
        <v>-10.099999606609344</v>
      </c>
      <c r="G211" s="15">
        <f t="shared" si="65"/>
        <v>3.599999996367842</v>
      </c>
      <c r="H211" s="16">
        <f t="shared" si="66"/>
        <v>-79.198537482973677</v>
      </c>
      <c r="I211" s="17">
        <f t="shared" si="67"/>
        <v>6364932.5756448945</v>
      </c>
      <c r="J211" s="18">
        <f t="shared" si="68"/>
        <v>-3.9882690421452041</v>
      </c>
      <c r="K211" s="17">
        <f t="shared" si="69"/>
        <v>6378240.2777674291</v>
      </c>
      <c r="L211" s="19">
        <f t="shared" si="70"/>
        <v>-3.9882601011074126</v>
      </c>
      <c r="M211" s="17">
        <f t="shared" si="71"/>
        <v>6378240.2773051029</v>
      </c>
      <c r="N211" s="19">
        <f t="shared" si="72"/>
        <v>-3.9882600415603378</v>
      </c>
      <c r="O211" s="17">
        <f t="shared" si="73"/>
        <v>6378240.277302024</v>
      </c>
      <c r="P211" s="19">
        <f t="shared" si="74"/>
        <v>-3.988260041163755</v>
      </c>
      <c r="Q211" s="17">
        <f t="shared" si="75"/>
        <v>6378240.2773020035</v>
      </c>
      <c r="R211" s="18">
        <f t="shared" si="76"/>
        <v>-3.9882600411611135</v>
      </c>
      <c r="S211" s="17">
        <f t="shared" si="77"/>
        <v>6378240.2773020035</v>
      </c>
      <c r="T211" s="18">
        <f t="shared" si="78"/>
        <v>-3.9882600411610962</v>
      </c>
      <c r="U211" s="2">
        <f t="shared" si="79"/>
        <v>2143.5303443167359</v>
      </c>
      <c r="V211" s="20">
        <f t="shared" si="80"/>
        <v>-6.9552070473807778E-2</v>
      </c>
      <c r="W211" s="20">
        <f t="shared" si="81"/>
        <v>0.9975783224854109</v>
      </c>
      <c r="X211" s="20">
        <f t="shared" si="82"/>
        <v>-0.98228246736243408</v>
      </c>
      <c r="Y211" s="20">
        <f t="shared" si="83"/>
        <v>0.18740638813116445</v>
      </c>
    </row>
    <row r="212" spans="1:25" x14ac:dyDescent="0.25">
      <c r="A212">
        <v>211</v>
      </c>
      <c r="B212" s="1">
        <v>1192829.0186999999</v>
      </c>
      <c r="C212" s="1">
        <v>-6252161.6747000003</v>
      </c>
      <c r="D212" s="1">
        <v>-440799.14439999999</v>
      </c>
      <c r="E212" s="15">
        <f t="shared" si="63"/>
        <v>4.899999825283885</v>
      </c>
      <c r="F212" s="15">
        <f t="shared" si="64"/>
        <v>-9.8000001162290573</v>
      </c>
      <c r="G212" s="15">
        <f t="shared" si="65"/>
        <v>3.8000000058673322</v>
      </c>
      <c r="H212" s="16">
        <f t="shared" si="66"/>
        <v>-79.198537535521382</v>
      </c>
      <c r="I212" s="17">
        <f t="shared" si="67"/>
        <v>6364932.5742257722</v>
      </c>
      <c r="J212" s="18">
        <f t="shared" si="68"/>
        <v>-3.9882690412278334</v>
      </c>
      <c r="K212" s="17">
        <f t="shared" si="69"/>
        <v>6378240.2777673816</v>
      </c>
      <c r="L212" s="19">
        <f t="shared" si="70"/>
        <v>-3.9882601001960047</v>
      </c>
      <c r="M212" s="17">
        <f t="shared" si="71"/>
        <v>6378240.2773050554</v>
      </c>
      <c r="N212" s="19">
        <f t="shared" si="72"/>
        <v>-3.988260040648969</v>
      </c>
      <c r="O212" s="17">
        <f t="shared" si="73"/>
        <v>6378240.2773019765</v>
      </c>
      <c r="P212" s="19">
        <f t="shared" si="74"/>
        <v>-3.988260040252388</v>
      </c>
      <c r="Q212" s="17">
        <f t="shared" si="75"/>
        <v>6378240.277301956</v>
      </c>
      <c r="R212" s="18">
        <f t="shared" si="76"/>
        <v>-3.988260040249747</v>
      </c>
      <c r="S212" s="17">
        <f t="shared" si="77"/>
        <v>6378240.277301956</v>
      </c>
      <c r="T212" s="18">
        <f t="shared" si="78"/>
        <v>-3.9882600402497288</v>
      </c>
      <c r="U212" s="2">
        <f t="shared" si="79"/>
        <v>2143.5289147207513</v>
      </c>
      <c r="V212" s="20">
        <f t="shared" si="80"/>
        <v>-6.955207045793993E-2</v>
      </c>
      <c r="W212" s="20">
        <f t="shared" si="81"/>
        <v>0.99757832248651723</v>
      </c>
      <c r="X212" s="20">
        <f t="shared" si="82"/>
        <v>-0.98228246753431014</v>
      </c>
      <c r="Y212" s="20">
        <f t="shared" si="83"/>
        <v>0.18740638723028338</v>
      </c>
    </row>
    <row r="213" spans="1:25" x14ac:dyDescent="0.25">
      <c r="A213">
        <v>212</v>
      </c>
      <c r="B213" s="1">
        <v>1192829.0108</v>
      </c>
      <c r="C213" s="1">
        <v>-6252161.6726000002</v>
      </c>
      <c r="D213" s="1">
        <v>-440799.14569999999</v>
      </c>
      <c r="E213" s="15">
        <f t="shared" si="63"/>
        <v>-3.0000000260770321</v>
      </c>
      <c r="F213" s="15">
        <f t="shared" si="64"/>
        <v>-7.6999999582767487</v>
      </c>
      <c r="G213" s="15">
        <f t="shared" si="65"/>
        <v>2.5000000023283064</v>
      </c>
      <c r="H213" s="16">
        <f t="shared" si="66"/>
        <v>-79.198537601832854</v>
      </c>
      <c r="I213" s="17">
        <f t="shared" si="67"/>
        <v>6364932.5706824688</v>
      </c>
      <c r="J213" s="18">
        <f t="shared" si="68"/>
        <v>-3.9882690551651061</v>
      </c>
      <c r="K213" s="17">
        <f t="shared" si="69"/>
        <v>6378240.2777681015</v>
      </c>
      <c r="L213" s="19">
        <f t="shared" si="70"/>
        <v>-3.9882601141476077</v>
      </c>
      <c r="M213" s="17">
        <f t="shared" si="71"/>
        <v>6378240.2773057772</v>
      </c>
      <c r="N213" s="19">
        <f t="shared" si="72"/>
        <v>-3.9882600546006683</v>
      </c>
      <c r="O213" s="17">
        <f t="shared" si="73"/>
        <v>6378240.2773026982</v>
      </c>
      <c r="P213" s="19">
        <f t="shared" si="74"/>
        <v>-3.9882600542040865</v>
      </c>
      <c r="Q213" s="17">
        <f t="shared" si="75"/>
        <v>6378240.2773026777</v>
      </c>
      <c r="R213" s="18">
        <f t="shared" si="76"/>
        <v>-3.988260054201445</v>
      </c>
      <c r="S213" s="17">
        <f t="shared" si="77"/>
        <v>6378240.2773026777</v>
      </c>
      <c r="T213" s="18">
        <f t="shared" si="78"/>
        <v>-3.9882600542014286</v>
      </c>
      <c r="U213" s="2">
        <f t="shared" si="79"/>
        <v>2143.5254704151303</v>
      </c>
      <c r="V213" s="20">
        <f t="shared" si="80"/>
        <v>-6.9552070700853341E-2</v>
      </c>
      <c r="W213" s="20">
        <f t="shared" si="81"/>
        <v>0.99757832246958111</v>
      </c>
      <c r="X213" s="20">
        <f t="shared" si="82"/>
        <v>-0.98228246775120565</v>
      </c>
      <c r="Y213" s="20">
        <f t="shared" si="83"/>
        <v>0.18740638609343527</v>
      </c>
    </row>
    <row r="214" spans="1:25" x14ac:dyDescent="0.25">
      <c r="A214">
        <v>213</v>
      </c>
      <c r="B214" s="1">
        <v>1192829.0090000001</v>
      </c>
      <c r="C214" s="1">
        <v>-6252161.6662999997</v>
      </c>
      <c r="D214" s="1">
        <v>-440799.14429999999</v>
      </c>
      <c r="E214" s="15">
        <f t="shared" si="63"/>
        <v>-4.7999999951571226</v>
      </c>
      <c r="F214" s="15">
        <f t="shared" si="64"/>
        <v>-1.3999994844198227</v>
      </c>
      <c r="G214" s="15">
        <f t="shared" si="65"/>
        <v>3.9000000106170774</v>
      </c>
      <c r="H214" s="16">
        <f t="shared" si="66"/>
        <v>-79.198537607120926</v>
      </c>
      <c r="I214" s="17">
        <f t="shared" si="67"/>
        <v>6364932.5641567567</v>
      </c>
      <c r="J214" s="18">
        <f t="shared" si="68"/>
        <v>-3.9882690466148607</v>
      </c>
      <c r="K214" s="17">
        <f t="shared" si="69"/>
        <v>6378240.2777676601</v>
      </c>
      <c r="L214" s="19">
        <f t="shared" si="70"/>
        <v>-3.9882601056249323</v>
      </c>
      <c r="M214" s="17">
        <f t="shared" si="71"/>
        <v>6378240.2773053367</v>
      </c>
      <c r="N214" s="19">
        <f t="shared" si="72"/>
        <v>-3.9882600460781759</v>
      </c>
      <c r="O214" s="17">
        <f t="shared" si="73"/>
        <v>6378240.2773022577</v>
      </c>
      <c r="P214" s="19">
        <f t="shared" si="74"/>
        <v>-3.9882600456815962</v>
      </c>
      <c r="Q214" s="17">
        <f t="shared" si="75"/>
        <v>6378240.2773022372</v>
      </c>
      <c r="R214" s="18">
        <f t="shared" si="76"/>
        <v>-3.9882600456789548</v>
      </c>
      <c r="S214" s="17">
        <f t="shared" si="77"/>
        <v>6378240.2773022372</v>
      </c>
      <c r="T214" s="18">
        <f t="shared" si="78"/>
        <v>-3.9882600456789374</v>
      </c>
      <c r="U214" s="2">
        <f t="shared" si="79"/>
        <v>2143.5188631340861</v>
      </c>
      <c r="V214" s="20">
        <f t="shared" si="80"/>
        <v>-6.9552070552468023E-2</v>
      </c>
      <c r="W214" s="20">
        <f t="shared" si="81"/>
        <v>0.99757832247992662</v>
      </c>
      <c r="X214" s="20">
        <f t="shared" si="82"/>
        <v>-0.98228246776850214</v>
      </c>
      <c r="Y214" s="20">
        <f t="shared" si="83"/>
        <v>0.18740638600277612</v>
      </c>
    </row>
    <row r="215" spans="1:25" x14ac:dyDescent="0.25">
      <c r="A215">
        <v>214</v>
      </c>
      <c r="B215" s="1">
        <v>1192829.0055</v>
      </c>
      <c r="C215" s="1">
        <v>-6252161.6642000005</v>
      </c>
      <c r="D215" s="1">
        <v>-440799.14490000001</v>
      </c>
      <c r="E215" s="15">
        <f t="shared" si="63"/>
        <v>-8.3000001031905413</v>
      </c>
      <c r="F215" s="15">
        <f t="shared" si="64"/>
        <v>0.69999974220991135</v>
      </c>
      <c r="G215" s="15">
        <f t="shared" si="65"/>
        <v>3.2999999821186066</v>
      </c>
      <c r="H215" s="16">
        <f t="shared" si="66"/>
        <v>-79.198537634526303</v>
      </c>
      <c r="I215" s="17">
        <f t="shared" si="67"/>
        <v>6364932.5614380417</v>
      </c>
      <c r="J215" s="18">
        <f t="shared" si="68"/>
        <v>-3.988269053724081</v>
      </c>
      <c r="K215" s="17">
        <f t="shared" si="69"/>
        <v>6378240.277768027</v>
      </c>
      <c r="L215" s="19">
        <f t="shared" si="70"/>
        <v>-3.9882601127452717</v>
      </c>
      <c r="M215" s="17">
        <f t="shared" si="71"/>
        <v>6378240.2773057045</v>
      </c>
      <c r="N215" s="19">
        <f t="shared" si="72"/>
        <v>-3.988260053198589</v>
      </c>
      <c r="O215" s="17">
        <f t="shared" si="73"/>
        <v>6378240.2773026256</v>
      </c>
      <c r="P215" s="19">
        <f t="shared" si="74"/>
        <v>-3.9882600528020107</v>
      </c>
      <c r="Q215" s="17">
        <f t="shared" si="75"/>
        <v>6378240.2773026051</v>
      </c>
      <c r="R215" s="18">
        <f t="shared" si="76"/>
        <v>-3.9882600527993692</v>
      </c>
      <c r="S215" s="17">
        <f t="shared" si="77"/>
        <v>6378240.2773026051</v>
      </c>
      <c r="T215" s="18">
        <f t="shared" si="78"/>
        <v>-3.9882600527993515</v>
      </c>
      <c r="U215" s="2">
        <f t="shared" si="79"/>
        <v>2143.5161927342415</v>
      </c>
      <c r="V215" s="20">
        <f t="shared" si="80"/>
        <v>-6.9552070676441743E-2</v>
      </c>
      <c r="W215" s="20">
        <f t="shared" si="81"/>
        <v>0.99757832247128309</v>
      </c>
      <c r="X215" s="20">
        <f t="shared" si="82"/>
        <v>-0.98228246785814122</v>
      </c>
      <c r="Y215" s="20">
        <f t="shared" si="83"/>
        <v>0.18740638553293659</v>
      </c>
    </row>
    <row r="216" spans="1:25" x14ac:dyDescent="0.25">
      <c r="A216">
        <v>215</v>
      </c>
      <c r="B216" s="1">
        <v>1192829.0109999999</v>
      </c>
      <c r="C216" s="1">
        <v>-6252161.6605000002</v>
      </c>
      <c r="D216" s="1">
        <v>-440799.141</v>
      </c>
      <c r="E216" s="15">
        <f t="shared" si="63"/>
        <v>-2.8000001329928637</v>
      </c>
      <c r="F216" s="15">
        <f t="shared" si="64"/>
        <v>4.3999999761581421</v>
      </c>
      <c r="G216" s="15">
        <f t="shared" si="65"/>
        <v>7.1999999927356839</v>
      </c>
      <c r="H216" s="16">
        <f t="shared" si="66"/>
        <v>-79.198537579651784</v>
      </c>
      <c r="I216" s="17">
        <f t="shared" si="67"/>
        <v>6364932.5588343311</v>
      </c>
      <c r="J216" s="18">
        <f t="shared" si="68"/>
        <v>-3.9882690201776967</v>
      </c>
      <c r="K216" s="17">
        <f t="shared" si="69"/>
        <v>6378240.2777662929</v>
      </c>
      <c r="L216" s="19">
        <f t="shared" si="70"/>
        <v>-3.9882600792109235</v>
      </c>
      <c r="M216" s="17">
        <f t="shared" si="71"/>
        <v>6378240.2773039704</v>
      </c>
      <c r="N216" s="19">
        <f t="shared" si="72"/>
        <v>-3.9882600196643221</v>
      </c>
      <c r="O216" s="17">
        <f t="shared" si="73"/>
        <v>6378240.2773008915</v>
      </c>
      <c r="P216" s="19">
        <f t="shared" si="74"/>
        <v>-3.9882600192677433</v>
      </c>
      <c r="Q216" s="17">
        <f t="shared" si="75"/>
        <v>6378240.277300871</v>
      </c>
      <c r="R216" s="18">
        <f t="shared" si="76"/>
        <v>-3.9882600192651019</v>
      </c>
      <c r="S216" s="17">
        <f t="shared" si="77"/>
        <v>6378240.277300871</v>
      </c>
      <c r="T216" s="18">
        <f t="shared" si="78"/>
        <v>-3.9882600192650846</v>
      </c>
      <c r="U216" s="2">
        <f t="shared" si="79"/>
        <v>2143.5133240753785</v>
      </c>
      <c r="V216" s="20">
        <f t="shared" si="80"/>
        <v>-6.9552070092575732E-2</v>
      </c>
      <c r="W216" s="20">
        <f t="shared" si="81"/>
        <v>0.99757832251199074</v>
      </c>
      <c r="X216" s="20">
        <f t="shared" si="82"/>
        <v>-0.98228246767865446</v>
      </c>
      <c r="Y216" s="20">
        <f t="shared" si="83"/>
        <v>0.1874063864737088</v>
      </c>
    </row>
    <row r="217" spans="1:25" x14ac:dyDescent="0.25">
      <c r="A217">
        <v>216</v>
      </c>
      <c r="B217" s="1">
        <v>1192829.0109999999</v>
      </c>
      <c r="C217" s="1">
        <v>-6252161.6745999996</v>
      </c>
      <c r="D217" s="1">
        <v>-440799.14500000002</v>
      </c>
      <c r="E217" s="15">
        <f t="shared" si="63"/>
        <v>-2.8000001329928637</v>
      </c>
      <c r="F217" s="15">
        <f t="shared" si="64"/>
        <v>-9.6999993547797203</v>
      </c>
      <c r="G217" s="15">
        <f t="shared" si="65"/>
        <v>3.1999999773688614</v>
      </c>
      <c r="H217" s="16">
        <f t="shared" si="66"/>
        <v>-79.198537603438382</v>
      </c>
      <c r="I217" s="17">
        <f t="shared" si="67"/>
        <v>6364932.5726845143</v>
      </c>
      <c r="J217" s="18">
        <f t="shared" si="68"/>
        <v>-3.9882690476016407</v>
      </c>
      <c r="K217" s="17">
        <f t="shared" si="69"/>
        <v>6378240.2777677104</v>
      </c>
      <c r="L217" s="19">
        <f t="shared" si="70"/>
        <v>-3.9882601065760341</v>
      </c>
      <c r="M217" s="17">
        <f t="shared" si="71"/>
        <v>6378240.277305386</v>
      </c>
      <c r="N217" s="19">
        <f t="shared" si="72"/>
        <v>-3.9882600470290397</v>
      </c>
      <c r="O217" s="17">
        <f t="shared" si="73"/>
        <v>6378240.2773023061</v>
      </c>
      <c r="P217" s="19">
        <f t="shared" si="74"/>
        <v>-3.9882600466324587</v>
      </c>
      <c r="Q217" s="17">
        <f t="shared" si="75"/>
        <v>6378240.2773022857</v>
      </c>
      <c r="R217" s="18">
        <f t="shared" si="76"/>
        <v>-3.9882600466298173</v>
      </c>
      <c r="S217" s="17">
        <f t="shared" si="77"/>
        <v>6378240.2773022857</v>
      </c>
      <c r="T217" s="18">
        <f t="shared" si="78"/>
        <v>-3.9882600466297999</v>
      </c>
      <c r="U217" s="2">
        <f t="shared" si="79"/>
        <v>2143.5274189263582</v>
      </c>
      <c r="V217" s="20">
        <f t="shared" si="80"/>
        <v>-6.9552070569023516E-2</v>
      </c>
      <c r="W217" s="20">
        <f t="shared" si="81"/>
        <v>0.99757832247877243</v>
      </c>
      <c r="X217" s="20">
        <f t="shared" si="82"/>
        <v>-0.98228246775645711</v>
      </c>
      <c r="Y217" s="20">
        <f t="shared" si="83"/>
        <v>0.18740638606590995</v>
      </c>
    </row>
    <row r="218" spans="1:25" x14ac:dyDescent="0.25">
      <c r="A218">
        <v>217</v>
      </c>
      <c r="B218" s="1">
        <v>1192829.0107</v>
      </c>
      <c r="C218" s="1">
        <v>-6252161.6633000001</v>
      </c>
      <c r="D218" s="1">
        <v>-440799.1447</v>
      </c>
      <c r="E218" s="15">
        <f t="shared" si="63"/>
        <v>-3.1000000890344381</v>
      </c>
      <c r="F218" s="15">
        <f t="shared" si="64"/>
        <v>1.6000000759959221</v>
      </c>
      <c r="G218" s="15">
        <f t="shared" si="65"/>
        <v>3.4999999916180968</v>
      </c>
      <c r="H218" s="16">
        <f t="shared" si="66"/>
        <v>-79.198537587028056</v>
      </c>
      <c r="I218" s="17">
        <f t="shared" si="67"/>
        <v>6364932.5615285011</v>
      </c>
      <c r="J218" s="18">
        <f t="shared" si="68"/>
        <v>-3.9882690518638588</v>
      </c>
      <c r="K218" s="17">
        <f t="shared" si="69"/>
        <v>6378240.2777679311</v>
      </c>
      <c r="L218" s="19">
        <f t="shared" si="70"/>
        <v>-3.9882601108847355</v>
      </c>
      <c r="M218" s="17">
        <f t="shared" si="71"/>
        <v>6378240.2773056086</v>
      </c>
      <c r="N218" s="19">
        <f t="shared" si="72"/>
        <v>-3.9882600513380515</v>
      </c>
      <c r="O218" s="17">
        <f t="shared" si="73"/>
        <v>6378240.2773025297</v>
      </c>
      <c r="P218" s="19">
        <f t="shared" si="74"/>
        <v>-3.9882600509414714</v>
      </c>
      <c r="Q218" s="17">
        <f t="shared" si="75"/>
        <v>6378240.2773025092</v>
      </c>
      <c r="R218" s="18">
        <f t="shared" si="76"/>
        <v>-3.9882600509388304</v>
      </c>
      <c r="S218" s="17">
        <f t="shared" si="77"/>
        <v>6378240.2773025092</v>
      </c>
      <c r="T218" s="18">
        <f t="shared" si="78"/>
        <v>-3.9882600509388122</v>
      </c>
      <c r="U218" s="2">
        <f t="shared" si="79"/>
        <v>2143.5162690635771</v>
      </c>
      <c r="V218" s="20">
        <f t="shared" si="80"/>
        <v>-6.955207064404785E-2</v>
      </c>
      <c r="W218" s="20">
        <f t="shared" si="81"/>
        <v>0.99757832247354161</v>
      </c>
      <c r="X218" s="20">
        <f t="shared" si="82"/>
        <v>-0.98228246770278116</v>
      </c>
      <c r="Y218" s="20">
        <f t="shared" si="83"/>
        <v>0.18740638634724963</v>
      </c>
    </row>
    <row r="219" spans="1:25" x14ac:dyDescent="0.25">
      <c r="A219">
        <v>218</v>
      </c>
      <c r="B219" s="1">
        <v>1192829.0119</v>
      </c>
      <c r="C219" s="1">
        <v>-6252161.6704000002</v>
      </c>
      <c r="D219" s="1">
        <v>-440799.14030000003</v>
      </c>
      <c r="E219" s="15">
        <f t="shared" si="63"/>
        <v>-1.9000000320374966</v>
      </c>
      <c r="F219" s="15">
        <f t="shared" si="64"/>
        <v>-5.4999999701976776</v>
      </c>
      <c r="G219" s="15">
        <f t="shared" si="65"/>
        <v>7.8999999677762389</v>
      </c>
      <c r="H219" s="16">
        <f t="shared" si="66"/>
        <v>-79.198537588394942</v>
      </c>
      <c r="I219" s="17">
        <f t="shared" si="67"/>
        <v>6364932.5687275939</v>
      </c>
      <c r="J219" s="18">
        <f t="shared" si="68"/>
        <v>-3.988269007685548</v>
      </c>
      <c r="K219" s="17">
        <f t="shared" si="69"/>
        <v>6378240.2777656475</v>
      </c>
      <c r="L219" s="19">
        <f t="shared" si="70"/>
        <v>-3.9882600666778538</v>
      </c>
      <c r="M219" s="17">
        <f t="shared" si="71"/>
        <v>6378240.2773033231</v>
      </c>
      <c r="N219" s="19">
        <f t="shared" si="72"/>
        <v>-3.9882600071309788</v>
      </c>
      <c r="O219" s="17">
        <f t="shared" si="73"/>
        <v>6378240.2773002442</v>
      </c>
      <c r="P219" s="19">
        <f t="shared" si="74"/>
        <v>-3.9882600067343987</v>
      </c>
      <c r="Q219" s="17">
        <f t="shared" si="75"/>
        <v>6378240.2773002237</v>
      </c>
      <c r="R219" s="18">
        <f t="shared" si="76"/>
        <v>-3.9882600067317577</v>
      </c>
      <c r="S219" s="17">
        <f t="shared" si="77"/>
        <v>6378240.2773002237</v>
      </c>
      <c r="T219" s="18">
        <f t="shared" si="78"/>
        <v>-3.9882600067317395</v>
      </c>
      <c r="U219" s="2">
        <f t="shared" si="79"/>
        <v>2143.5231446931139</v>
      </c>
      <c r="V219" s="20">
        <f t="shared" si="80"/>
        <v>-6.9552069874357345E-2</v>
      </c>
      <c r="W219" s="20">
        <f t="shared" si="81"/>
        <v>0.99757832252720513</v>
      </c>
      <c r="X219" s="20">
        <f t="shared" si="82"/>
        <v>-0.98228246770725214</v>
      </c>
      <c r="Y219" s="20">
        <f t="shared" si="83"/>
        <v>0.18740638632381559</v>
      </c>
    </row>
    <row r="220" spans="1:25" x14ac:dyDescent="0.25">
      <c r="A220">
        <v>219</v>
      </c>
      <c r="B220" s="1">
        <v>1192829.0125</v>
      </c>
      <c r="C220" s="1">
        <v>-6252161.6711999997</v>
      </c>
      <c r="D220" s="1">
        <v>-440799.1446</v>
      </c>
      <c r="E220" s="15">
        <f t="shared" si="63"/>
        <v>-1.3000001199543476</v>
      </c>
      <c r="F220" s="15">
        <f t="shared" si="64"/>
        <v>-6.2999995425343513</v>
      </c>
      <c r="G220" s="15">
        <f t="shared" si="65"/>
        <v>3.599999996367842</v>
      </c>
      <c r="H220" s="16">
        <f t="shared" si="66"/>
        <v>-79.198537584439165</v>
      </c>
      <c r="I220" s="17">
        <f t="shared" si="67"/>
        <v>6364932.5696258638</v>
      </c>
      <c r="J220" s="18">
        <f t="shared" si="68"/>
        <v>-3.9882690459045596</v>
      </c>
      <c r="K220" s="17">
        <f t="shared" si="69"/>
        <v>6378240.2777676228</v>
      </c>
      <c r="L220" s="19">
        <f t="shared" si="70"/>
        <v>-3.9882601048917969</v>
      </c>
      <c r="M220" s="17">
        <f t="shared" si="71"/>
        <v>6378240.2773052985</v>
      </c>
      <c r="N220" s="19">
        <f t="shared" si="72"/>
        <v>-3.9882600453448886</v>
      </c>
      <c r="O220" s="17">
        <f t="shared" si="73"/>
        <v>6378240.2773022195</v>
      </c>
      <c r="P220" s="19">
        <f t="shared" si="74"/>
        <v>-3.9882600449483081</v>
      </c>
      <c r="Q220" s="17">
        <f t="shared" si="75"/>
        <v>6378240.277302199</v>
      </c>
      <c r="R220" s="18">
        <f t="shared" si="76"/>
        <v>-3.9882600449456667</v>
      </c>
      <c r="S220" s="17">
        <f t="shared" si="77"/>
        <v>6378240.277302199</v>
      </c>
      <c r="T220" s="18">
        <f t="shared" si="78"/>
        <v>-3.9882600449456485</v>
      </c>
      <c r="U220" s="2">
        <f t="shared" si="79"/>
        <v>2143.5243398621678</v>
      </c>
      <c r="V220" s="20">
        <f t="shared" si="80"/>
        <v>-6.9552070539700722E-2</v>
      </c>
      <c r="W220" s="20">
        <f t="shared" si="81"/>
        <v>0.99757832248081679</v>
      </c>
      <c r="X220" s="20">
        <f t="shared" si="82"/>
        <v>-0.98228246769431327</v>
      </c>
      <c r="Y220" s="20">
        <f t="shared" si="83"/>
        <v>0.18740638639163379</v>
      </c>
    </row>
    <row r="221" spans="1:25" x14ac:dyDescent="0.25">
      <c r="A221">
        <v>220</v>
      </c>
      <c r="B221" s="1">
        <v>1192829.0057999999</v>
      </c>
      <c r="C221" s="1">
        <v>-6252161.6754999999</v>
      </c>
      <c r="D221" s="1">
        <v>-440799.14189999999</v>
      </c>
      <c r="E221" s="15">
        <f t="shared" si="63"/>
        <v>-8.0000001471489668</v>
      </c>
      <c r="F221" s="15">
        <f t="shared" si="64"/>
        <v>-10.599999688565731</v>
      </c>
      <c r="G221" s="15">
        <f t="shared" si="65"/>
        <v>6.3000000081956387</v>
      </c>
      <c r="H221" s="16">
        <f t="shared" si="66"/>
        <v>-79.198537650936629</v>
      </c>
      <c r="I221" s="17">
        <f t="shared" si="67"/>
        <v>6364932.5725940559</v>
      </c>
      <c r="J221" s="18">
        <f t="shared" si="68"/>
        <v>-3.9882690197004274</v>
      </c>
      <c r="K221" s="17">
        <f t="shared" si="69"/>
        <v>6378240.2777662687</v>
      </c>
      <c r="L221" s="19">
        <f t="shared" si="70"/>
        <v>-3.9882600786761584</v>
      </c>
      <c r="M221" s="17">
        <f t="shared" si="71"/>
        <v>6378240.2773039434</v>
      </c>
      <c r="N221" s="19">
        <f t="shared" si="72"/>
        <v>-3.9882600191291737</v>
      </c>
      <c r="O221" s="17">
        <f t="shared" si="73"/>
        <v>6378240.2773008645</v>
      </c>
      <c r="P221" s="19">
        <f t="shared" si="74"/>
        <v>-3.9882600187325918</v>
      </c>
      <c r="Q221" s="17">
        <f t="shared" si="75"/>
        <v>6378240.277300844</v>
      </c>
      <c r="R221" s="18">
        <f t="shared" si="76"/>
        <v>-3.9882600187299504</v>
      </c>
      <c r="S221" s="17">
        <f t="shared" si="77"/>
        <v>6378240.277300844</v>
      </c>
      <c r="T221" s="18">
        <f t="shared" si="78"/>
        <v>-3.9882600187299331</v>
      </c>
      <c r="U221" s="2">
        <f t="shared" si="79"/>
        <v>2143.5271130753681</v>
      </c>
      <c r="V221" s="20">
        <f t="shared" si="80"/>
        <v>-6.95520700832582E-2</v>
      </c>
      <c r="W221" s="20">
        <f t="shared" si="81"/>
        <v>0.99757832251264034</v>
      </c>
      <c r="X221" s="20">
        <f t="shared" si="82"/>
        <v>-0.98228246791181717</v>
      </c>
      <c r="Y221" s="20">
        <f t="shared" si="83"/>
        <v>0.18740638525159692</v>
      </c>
    </row>
    <row r="222" spans="1:25" x14ac:dyDescent="0.25">
      <c r="A222">
        <v>221</v>
      </c>
      <c r="B222" s="1">
        <v>1192829.0079999999</v>
      </c>
      <c r="C222" s="1">
        <v>-6252161.6747000003</v>
      </c>
      <c r="D222" s="1">
        <v>-440799.14360000001</v>
      </c>
      <c r="E222" s="15">
        <f t="shared" si="63"/>
        <v>-5.8000001590698957</v>
      </c>
      <c r="F222" s="15">
        <f t="shared" si="64"/>
        <v>-9.8000001162290573</v>
      </c>
      <c r="G222" s="15">
        <f t="shared" si="65"/>
        <v>4.5999999856576324</v>
      </c>
      <c r="H222" s="16">
        <f t="shared" si="66"/>
        <v>-79.19853763013397</v>
      </c>
      <c r="I222" s="17">
        <f t="shared" si="67"/>
        <v>6364932.5722205248</v>
      </c>
      <c r="J222" s="18">
        <f t="shared" si="68"/>
        <v>-3.9882690352653749</v>
      </c>
      <c r="K222" s="17">
        <f t="shared" si="69"/>
        <v>6378240.2777670724</v>
      </c>
      <c r="L222" s="19">
        <f t="shared" si="70"/>
        <v>-3.9882600942421327</v>
      </c>
      <c r="M222" s="17">
        <f t="shared" si="71"/>
        <v>6378240.2773047481</v>
      </c>
      <c r="N222" s="19">
        <f t="shared" si="72"/>
        <v>-3.9882600346951542</v>
      </c>
      <c r="O222" s="17">
        <f t="shared" si="73"/>
        <v>6378240.2773016691</v>
      </c>
      <c r="P222" s="19">
        <f t="shared" si="74"/>
        <v>-3.9882600342985723</v>
      </c>
      <c r="Q222" s="17">
        <f t="shared" si="75"/>
        <v>6378240.2773016486</v>
      </c>
      <c r="R222" s="18">
        <f t="shared" si="76"/>
        <v>-3.9882600342959318</v>
      </c>
      <c r="S222" s="17">
        <f t="shared" si="77"/>
        <v>6378240.2773016477</v>
      </c>
      <c r="T222" s="18">
        <f t="shared" si="78"/>
        <v>-3.9882600342959136</v>
      </c>
      <c r="U222" s="2">
        <f t="shared" si="79"/>
        <v>2143.5268586883321</v>
      </c>
      <c r="V222" s="20">
        <f t="shared" si="80"/>
        <v>-6.9552070354277892E-2</v>
      </c>
      <c r="W222" s="20">
        <f t="shared" si="81"/>
        <v>0.99757832249374467</v>
      </c>
      <c r="X222" s="20">
        <f t="shared" si="82"/>
        <v>-0.9822824678437746</v>
      </c>
      <c r="Y222" s="20">
        <f t="shared" si="83"/>
        <v>0.18740638560823905</v>
      </c>
    </row>
    <row r="223" spans="1:25" x14ac:dyDescent="0.25">
      <c r="A223">
        <v>222</v>
      </c>
      <c r="B223" s="1">
        <v>1192829.0101999999</v>
      </c>
      <c r="C223" s="1">
        <v>-6252161.6738999998</v>
      </c>
      <c r="D223" s="1">
        <v>-440799.14140000002</v>
      </c>
      <c r="E223" s="15">
        <f t="shared" si="63"/>
        <v>-3.6000001709908247</v>
      </c>
      <c r="F223" s="15">
        <f t="shared" si="64"/>
        <v>-8.999999612569809</v>
      </c>
      <c r="G223" s="15">
        <f t="shared" si="65"/>
        <v>6.7999999737367034</v>
      </c>
      <c r="H223" s="16">
        <f t="shared" si="66"/>
        <v>-79.198537609331325</v>
      </c>
      <c r="I223" s="17">
        <f t="shared" si="67"/>
        <v>6364932.5718469918</v>
      </c>
      <c r="J223" s="18">
        <f t="shared" si="68"/>
        <v>-3.9882690156577181</v>
      </c>
      <c r="K223" s="17">
        <f t="shared" si="69"/>
        <v>6378240.2777660592</v>
      </c>
      <c r="L223" s="19">
        <f t="shared" si="70"/>
        <v>-3.988260074636711</v>
      </c>
      <c r="M223" s="17">
        <f t="shared" si="71"/>
        <v>6378240.2773037339</v>
      </c>
      <c r="N223" s="19">
        <f t="shared" si="72"/>
        <v>-3.9882600150897485</v>
      </c>
      <c r="O223" s="17">
        <f t="shared" si="73"/>
        <v>6378240.2773006549</v>
      </c>
      <c r="P223" s="19">
        <f t="shared" si="74"/>
        <v>-3.9882600146931675</v>
      </c>
      <c r="Q223" s="17">
        <f t="shared" si="75"/>
        <v>6378240.2773006344</v>
      </c>
      <c r="R223" s="18">
        <f t="shared" si="76"/>
        <v>-3.988260014690526</v>
      </c>
      <c r="S223" s="17">
        <f t="shared" si="77"/>
        <v>6378240.2773006344</v>
      </c>
      <c r="T223" s="18">
        <f t="shared" si="78"/>
        <v>-3.9882600146905083</v>
      </c>
      <c r="U223" s="2">
        <f t="shared" si="79"/>
        <v>2143.5263330452144</v>
      </c>
      <c r="V223" s="20">
        <f t="shared" si="80"/>
        <v>-6.955207001292768E-2</v>
      </c>
      <c r="W223" s="20">
        <f t="shared" si="81"/>
        <v>0.99757832251754386</v>
      </c>
      <c r="X223" s="20">
        <f t="shared" si="82"/>
        <v>-0.98228246777573203</v>
      </c>
      <c r="Y223" s="20">
        <f t="shared" si="83"/>
        <v>0.18740638596488093</v>
      </c>
    </row>
    <row r="224" spans="1:25" x14ac:dyDescent="0.25">
      <c r="A224">
        <v>223</v>
      </c>
      <c r="B224" s="1">
        <v>1192829.0088</v>
      </c>
      <c r="C224" s="1">
        <v>-6252161.6687000003</v>
      </c>
      <c r="D224" s="1">
        <v>-440799.14150000003</v>
      </c>
      <c r="E224" s="15">
        <f t="shared" si="63"/>
        <v>-5.0000001210719347</v>
      </c>
      <c r="F224" s="15">
        <f t="shared" si="64"/>
        <v>-3.8000000640749931</v>
      </c>
      <c r="G224" s="15">
        <f t="shared" si="65"/>
        <v>6.6999999689869583</v>
      </c>
      <c r="H224" s="16">
        <f t="shared" si="66"/>
        <v>-79.198537612938182</v>
      </c>
      <c r="I224" s="17">
        <f t="shared" si="67"/>
        <v>6364932.5664767539</v>
      </c>
      <c r="J224" s="18">
        <f t="shared" si="68"/>
        <v>-3.9882690199137145</v>
      </c>
      <c r="K224" s="17">
        <f t="shared" si="69"/>
        <v>6378240.2777662789</v>
      </c>
      <c r="L224" s="19">
        <f t="shared" si="70"/>
        <v>-3.9882600789150064</v>
      </c>
      <c r="M224" s="17">
        <f t="shared" si="71"/>
        <v>6378240.2773039555</v>
      </c>
      <c r="N224" s="19">
        <f t="shared" si="72"/>
        <v>-3.9882600193681923</v>
      </c>
      <c r="O224" s="17">
        <f t="shared" si="73"/>
        <v>6378240.2773008766</v>
      </c>
      <c r="P224" s="19">
        <f t="shared" si="74"/>
        <v>-3.9882600189716122</v>
      </c>
      <c r="Q224" s="17">
        <f t="shared" si="75"/>
        <v>6378240.2773008561</v>
      </c>
      <c r="R224" s="18">
        <f t="shared" si="76"/>
        <v>-3.9882600189689708</v>
      </c>
      <c r="S224" s="17">
        <f t="shared" si="77"/>
        <v>6378240.2773008561</v>
      </c>
      <c r="T224" s="18">
        <f t="shared" si="78"/>
        <v>-3.9882600189689534</v>
      </c>
      <c r="U224" s="2">
        <f t="shared" si="79"/>
        <v>2143.520982766524</v>
      </c>
      <c r="V224" s="20">
        <f t="shared" si="80"/>
        <v>-6.9552070087419787E-2</v>
      </c>
      <c r="W224" s="20">
        <f t="shared" si="81"/>
        <v>0.99757832251235024</v>
      </c>
      <c r="X224" s="20">
        <f t="shared" si="82"/>
        <v>-0.98228246778752959</v>
      </c>
      <c r="Y224" s="20">
        <f t="shared" si="83"/>
        <v>0.18740638590304487</v>
      </c>
    </row>
    <row r="225" spans="1:25" x14ac:dyDescent="0.25">
      <c r="A225">
        <v>224</v>
      </c>
      <c r="B225" s="1">
        <v>1192829.0118</v>
      </c>
      <c r="C225" s="1">
        <v>-6252161.6682000002</v>
      </c>
      <c r="D225" s="1">
        <v>-440799.14380000002</v>
      </c>
      <c r="E225" s="15">
        <f t="shared" si="63"/>
        <v>-2.0000000949949026</v>
      </c>
      <c r="F225" s="15">
        <f t="shared" si="64"/>
        <v>-3.2999999821186066</v>
      </c>
      <c r="G225" s="15">
        <f t="shared" si="65"/>
        <v>4.3999999761581421</v>
      </c>
      <c r="H225" s="16">
        <f t="shared" si="66"/>
        <v>-79.198537585567792</v>
      </c>
      <c r="I225" s="17">
        <f t="shared" si="67"/>
        <v>6364932.5665478325</v>
      </c>
      <c r="J225" s="18">
        <f t="shared" si="68"/>
        <v>-3.9882690406121379</v>
      </c>
      <c r="K225" s="17">
        <f t="shared" si="69"/>
        <v>6378240.27776735</v>
      </c>
      <c r="L225" s="19">
        <f t="shared" si="70"/>
        <v>-3.9882600996124227</v>
      </c>
      <c r="M225" s="17">
        <f t="shared" si="71"/>
        <v>6378240.2773050256</v>
      </c>
      <c r="N225" s="19">
        <f t="shared" si="72"/>
        <v>-3.988260040065601</v>
      </c>
      <c r="O225" s="17">
        <f t="shared" si="73"/>
        <v>6378240.2773019467</v>
      </c>
      <c r="P225" s="19">
        <f t="shared" si="74"/>
        <v>-3.9882600396690209</v>
      </c>
      <c r="Q225" s="17">
        <f t="shared" si="75"/>
        <v>6378240.2773019262</v>
      </c>
      <c r="R225" s="18">
        <f t="shared" si="76"/>
        <v>-3.9882600396663794</v>
      </c>
      <c r="S225" s="17">
        <f t="shared" si="77"/>
        <v>6378240.2773019262</v>
      </c>
      <c r="T225" s="18">
        <f t="shared" si="78"/>
        <v>-3.9882600396663621</v>
      </c>
      <c r="U225" s="2">
        <f t="shared" si="79"/>
        <v>2143.5212136432528</v>
      </c>
      <c r="V225" s="20">
        <f t="shared" si="80"/>
        <v>-6.9552070447782915E-2</v>
      </c>
      <c r="W225" s="20">
        <f t="shared" si="81"/>
        <v>0.99757832248722533</v>
      </c>
      <c r="X225" s="20">
        <f t="shared" si="82"/>
        <v>-0.98228246769800487</v>
      </c>
      <c r="Y225" s="20">
        <f t="shared" si="83"/>
        <v>0.18740638637228457</v>
      </c>
    </row>
    <row r="226" spans="1:25" x14ac:dyDescent="0.25">
      <c r="A226">
        <v>225</v>
      </c>
      <c r="B226" s="1">
        <v>1192829.0097000001</v>
      </c>
      <c r="C226" s="1">
        <v>-6252161.6629999997</v>
      </c>
      <c r="D226" s="1">
        <v>-440799.14370000002</v>
      </c>
      <c r="E226" s="15">
        <f t="shared" si="63"/>
        <v>-4.1000000201165676</v>
      </c>
      <c r="F226" s="15">
        <f t="shared" si="64"/>
        <v>1.9000004976987839</v>
      </c>
      <c r="G226" s="15">
        <f t="shared" si="65"/>
        <v>4.4999999809078872</v>
      </c>
      <c r="H226" s="16">
        <f t="shared" si="66"/>
        <v>-79.198537595364257</v>
      </c>
      <c r="I226" s="17">
        <f t="shared" si="67"/>
        <v>6364932.5610464094</v>
      </c>
      <c r="J226" s="18">
        <f t="shared" si="68"/>
        <v>-3.9882690431463463</v>
      </c>
      <c r="K226" s="17">
        <f t="shared" si="69"/>
        <v>6378240.2777674804</v>
      </c>
      <c r="L226" s="19">
        <f t="shared" si="70"/>
        <v>-3.9882601021695381</v>
      </c>
      <c r="M226" s="17">
        <f t="shared" si="71"/>
        <v>6378240.2773051579</v>
      </c>
      <c r="N226" s="19">
        <f t="shared" si="72"/>
        <v>-3.9882600426228687</v>
      </c>
      <c r="O226" s="17">
        <f t="shared" si="73"/>
        <v>6378240.2773020789</v>
      </c>
      <c r="P226" s="19">
        <f t="shared" si="74"/>
        <v>-3.9882600422262886</v>
      </c>
      <c r="Q226" s="17">
        <f t="shared" si="75"/>
        <v>6378240.2773020584</v>
      </c>
      <c r="R226" s="18">
        <f t="shared" si="76"/>
        <v>-3.988260042223648</v>
      </c>
      <c r="S226" s="17">
        <f t="shared" si="77"/>
        <v>6378240.2773020584</v>
      </c>
      <c r="T226" s="18">
        <f t="shared" si="78"/>
        <v>-3.9882600422236303</v>
      </c>
      <c r="U226" s="2">
        <f t="shared" si="79"/>
        <v>2143.5157185876742</v>
      </c>
      <c r="V226" s="20">
        <f t="shared" si="80"/>
        <v>-6.9552070492307591E-2</v>
      </c>
      <c r="W226" s="20">
        <f t="shared" si="81"/>
        <v>0.99757832248412104</v>
      </c>
      <c r="X226" s="20">
        <f t="shared" si="82"/>
        <v>-0.98228246773004768</v>
      </c>
      <c r="Y226" s="20">
        <f t="shared" si="83"/>
        <v>0.18740638620433336</v>
      </c>
    </row>
    <row r="227" spans="1:25" x14ac:dyDescent="0.25">
      <c r="A227">
        <v>226</v>
      </c>
      <c r="B227" s="1">
        <v>1192829.0107</v>
      </c>
      <c r="C227" s="1">
        <v>-6252161.6686000004</v>
      </c>
      <c r="D227" s="1">
        <v>-440799.1447</v>
      </c>
      <c r="E227" s="15">
        <f t="shared" si="63"/>
        <v>-3.1000000890344381</v>
      </c>
      <c r="F227" s="15">
        <f t="shared" si="64"/>
        <v>-3.7000002339482307</v>
      </c>
      <c r="G227" s="15">
        <f t="shared" si="65"/>
        <v>3.4999999916180968</v>
      </c>
      <c r="H227" s="16">
        <f t="shared" si="66"/>
        <v>-79.198537595969114</v>
      </c>
      <c r="I227" s="17">
        <f t="shared" si="67"/>
        <v>6364932.566734598</v>
      </c>
      <c r="J227" s="18">
        <f t="shared" si="68"/>
        <v>-3.9882690486122434</v>
      </c>
      <c r="K227" s="17">
        <f t="shared" si="69"/>
        <v>6378240.2777677635</v>
      </c>
      <c r="L227" s="19">
        <f t="shared" si="70"/>
        <v>-3.9882601076114716</v>
      </c>
      <c r="M227" s="17">
        <f t="shared" si="71"/>
        <v>6378240.2773054391</v>
      </c>
      <c r="N227" s="19">
        <f t="shared" si="72"/>
        <v>-3.9882600480646437</v>
      </c>
      <c r="O227" s="17">
        <f t="shared" si="73"/>
        <v>6378240.2773023602</v>
      </c>
      <c r="P227" s="19">
        <f t="shared" si="74"/>
        <v>-3.9882600476680636</v>
      </c>
      <c r="Q227" s="17">
        <f t="shared" si="75"/>
        <v>6378240.2773023397</v>
      </c>
      <c r="R227" s="18">
        <f t="shared" si="76"/>
        <v>-3.9882600476654217</v>
      </c>
      <c r="S227" s="17">
        <f t="shared" si="77"/>
        <v>6378240.2773023397</v>
      </c>
      <c r="T227" s="18">
        <f t="shared" si="78"/>
        <v>-3.9882600476654044</v>
      </c>
      <c r="U227" s="2">
        <f t="shared" si="79"/>
        <v>2143.5214625531808</v>
      </c>
      <c r="V227" s="20">
        <f t="shared" si="80"/>
        <v>-6.9552070587054454E-2</v>
      </c>
      <c r="W227" s="20">
        <f t="shared" si="81"/>
        <v>0.99757832247751521</v>
      </c>
      <c r="X227" s="20">
        <f t="shared" si="82"/>
        <v>-0.98228246773202621</v>
      </c>
      <c r="Y227" s="20">
        <f t="shared" si="83"/>
        <v>0.18740638619396352</v>
      </c>
    </row>
    <row r="228" spans="1:25" x14ac:dyDescent="0.25">
      <c r="A228">
        <v>227</v>
      </c>
      <c r="B228" s="1">
        <v>1192829.0138999999</v>
      </c>
      <c r="C228" s="1">
        <v>-6252161.6744999997</v>
      </c>
      <c r="D228" s="1">
        <v>-440799.14240000001</v>
      </c>
      <c r="E228" s="15">
        <f t="shared" si="63"/>
        <v>9.999983012676239E-2</v>
      </c>
      <c r="F228" s="15">
        <f t="shared" si="64"/>
        <v>-9.5999995246529579</v>
      </c>
      <c r="G228" s="15">
        <f t="shared" si="65"/>
        <v>5.799999984446913</v>
      </c>
      <c r="H228" s="16">
        <f t="shared" si="66"/>
        <v>-79.198537577627008</v>
      </c>
      <c r="I228" s="17">
        <f t="shared" si="67"/>
        <v>6364932.5731297648</v>
      </c>
      <c r="J228" s="18">
        <f t="shared" si="68"/>
        <v>-3.988269023875143</v>
      </c>
      <c r="K228" s="17">
        <f t="shared" si="69"/>
        <v>6378240.2777664838</v>
      </c>
      <c r="L228" s="19">
        <f t="shared" si="70"/>
        <v>-3.9882600828484911</v>
      </c>
      <c r="M228" s="17">
        <f t="shared" si="71"/>
        <v>6378240.2773041595</v>
      </c>
      <c r="N228" s="19">
        <f t="shared" si="72"/>
        <v>-3.9882600233014904</v>
      </c>
      <c r="O228" s="17">
        <f t="shared" si="73"/>
        <v>6378240.2773010805</v>
      </c>
      <c r="P228" s="19">
        <f t="shared" si="74"/>
        <v>-3.9882600229049094</v>
      </c>
      <c r="Q228" s="17">
        <f t="shared" si="75"/>
        <v>6378240.2773010591</v>
      </c>
      <c r="R228" s="18">
        <f t="shared" si="76"/>
        <v>-3.988260022902268</v>
      </c>
      <c r="S228" s="17">
        <f t="shared" si="77"/>
        <v>6378240.2773010591</v>
      </c>
      <c r="T228" s="18">
        <f t="shared" si="78"/>
        <v>-3.9882600229022507</v>
      </c>
      <c r="U228" s="2">
        <f t="shared" si="79"/>
        <v>2143.5276822634041</v>
      </c>
      <c r="V228" s="20">
        <f t="shared" si="80"/>
        <v>-6.9552070155902534E-2</v>
      </c>
      <c r="W228" s="20">
        <f t="shared" si="81"/>
        <v>0.9975783225075755</v>
      </c>
      <c r="X228" s="20">
        <f t="shared" si="82"/>
        <v>-0.98228246767203176</v>
      </c>
      <c r="Y228" s="20">
        <f t="shared" si="83"/>
        <v>0.18740638650842173</v>
      </c>
    </row>
    <row r="229" spans="1:25" x14ac:dyDescent="0.25">
      <c r="A229">
        <v>228</v>
      </c>
      <c r="B229" s="1">
        <v>1192829.0090999999</v>
      </c>
      <c r="C229" s="1">
        <v>-6252161.6774000004</v>
      </c>
      <c r="D229" s="1">
        <v>-440799.147</v>
      </c>
      <c r="E229" s="15">
        <f t="shared" si="63"/>
        <v>-4.7000001650303602</v>
      </c>
      <c r="F229" s="15">
        <f t="shared" si="64"/>
        <v>-12.500000186264515</v>
      </c>
      <c r="G229" s="15">
        <f t="shared" si="65"/>
        <v>1.1999999987892807</v>
      </c>
      <c r="H229" s="16">
        <f t="shared" si="66"/>
        <v>-79.198537624962327</v>
      </c>
      <c r="I229" s="17">
        <f t="shared" si="67"/>
        <v>6364932.5750788338</v>
      </c>
      <c r="J229" s="18">
        <f t="shared" si="68"/>
        <v>-3.9882690641434335</v>
      </c>
      <c r="K229" s="17">
        <f t="shared" si="69"/>
        <v>6378240.2777685663</v>
      </c>
      <c r="L229" s="19">
        <f t="shared" si="70"/>
        <v>-3.988260123107251</v>
      </c>
      <c r="M229" s="17">
        <f t="shared" si="71"/>
        <v>6378240.2773062401</v>
      </c>
      <c r="N229" s="19">
        <f t="shared" si="72"/>
        <v>-3.9882600635601868</v>
      </c>
      <c r="O229" s="17">
        <f t="shared" si="73"/>
        <v>6378240.2773031611</v>
      </c>
      <c r="P229" s="19">
        <f t="shared" si="74"/>
        <v>-3.9882600631636049</v>
      </c>
      <c r="Q229" s="17">
        <f t="shared" si="75"/>
        <v>6378240.2773031406</v>
      </c>
      <c r="R229" s="18">
        <f t="shared" si="76"/>
        <v>-3.9882600631609635</v>
      </c>
      <c r="S229" s="17">
        <f t="shared" si="77"/>
        <v>6378240.2773031406</v>
      </c>
      <c r="T229" s="18">
        <f t="shared" si="78"/>
        <v>-3.9882600631609453</v>
      </c>
      <c r="U229" s="2">
        <f t="shared" si="79"/>
        <v>2143.5299465516582</v>
      </c>
      <c r="V229" s="20">
        <f t="shared" si="80"/>
        <v>-6.9552070856847725E-2</v>
      </c>
      <c r="W229" s="20">
        <f t="shared" si="81"/>
        <v>0.99757832245870504</v>
      </c>
      <c r="X229" s="20">
        <f t="shared" si="82"/>
        <v>-0.9822824678268588</v>
      </c>
      <c r="Y229" s="20">
        <f t="shared" si="83"/>
        <v>0.18740638569690204</v>
      </c>
    </row>
    <row r="230" spans="1:25" x14ac:dyDescent="0.25">
      <c r="A230">
        <v>229</v>
      </c>
      <c r="B230" s="1">
        <v>1192829.0075999999</v>
      </c>
      <c r="C230" s="1">
        <v>-6252161.6686000004</v>
      </c>
      <c r="D230" s="1">
        <v>-440799.14169999998</v>
      </c>
      <c r="E230" s="15">
        <f t="shared" si="63"/>
        <v>-6.2000001780688763</v>
      </c>
      <c r="F230" s="15">
        <f t="shared" si="64"/>
        <v>-3.7000002339482307</v>
      </c>
      <c r="G230" s="15">
        <f t="shared" si="65"/>
        <v>6.5000000176951289</v>
      </c>
      <c r="H230" s="16">
        <f t="shared" si="66"/>
        <v>-79.198537623380247</v>
      </c>
      <c r="I230" s="17">
        <f t="shared" si="67"/>
        <v>6364932.5661536381</v>
      </c>
      <c r="J230" s="18">
        <f t="shared" si="68"/>
        <v>-3.9882690219192485</v>
      </c>
      <c r="K230" s="17">
        <f t="shared" si="69"/>
        <v>6378240.2777663833</v>
      </c>
      <c r="L230" s="19">
        <f t="shared" si="70"/>
        <v>-3.9882600809218225</v>
      </c>
      <c r="M230" s="17">
        <f t="shared" si="71"/>
        <v>6378240.2773040589</v>
      </c>
      <c r="N230" s="19">
        <f t="shared" si="72"/>
        <v>-3.9882600213750168</v>
      </c>
      <c r="O230" s="17">
        <f t="shared" si="73"/>
        <v>6378240.2773009799</v>
      </c>
      <c r="P230" s="19">
        <f t="shared" si="74"/>
        <v>-3.9882600209784358</v>
      </c>
      <c r="Q230" s="17">
        <f t="shared" si="75"/>
        <v>6378240.2773009595</v>
      </c>
      <c r="R230" s="18">
        <f t="shared" si="76"/>
        <v>-3.9882600209757948</v>
      </c>
      <c r="S230" s="17">
        <f t="shared" si="77"/>
        <v>6378240.2773009595</v>
      </c>
      <c r="T230" s="18">
        <f t="shared" si="78"/>
        <v>-3.9882600209757766</v>
      </c>
      <c r="U230" s="2">
        <f t="shared" si="79"/>
        <v>2143.5206743441522</v>
      </c>
      <c r="V230" s="20">
        <f t="shared" si="80"/>
        <v>-6.9552070122360643E-2</v>
      </c>
      <c r="W230" s="20">
        <f t="shared" si="81"/>
        <v>0.99757832250991407</v>
      </c>
      <c r="X230" s="20">
        <f t="shared" si="82"/>
        <v>-0.98228246782168405</v>
      </c>
      <c r="Y230" s="20">
        <f t="shared" si="83"/>
        <v>0.1874063857240254</v>
      </c>
    </row>
    <row r="231" spans="1:25" x14ac:dyDescent="0.25">
      <c r="A231">
        <v>230</v>
      </c>
      <c r="B231" s="1">
        <v>1192829.0052</v>
      </c>
      <c r="C231" s="1">
        <v>-6252161.6597999996</v>
      </c>
      <c r="D231" s="1">
        <v>-440799.14</v>
      </c>
      <c r="E231" s="15">
        <f t="shared" si="63"/>
        <v>-8.6000000592321157</v>
      </c>
      <c r="F231" s="15">
        <f t="shared" si="64"/>
        <v>5.1000006496906281</v>
      </c>
      <c r="G231" s="15">
        <f t="shared" si="65"/>
        <v>8.1999999820254743</v>
      </c>
      <c r="H231" s="16">
        <f t="shared" si="66"/>
        <v>-79.198537629756231</v>
      </c>
      <c r="I231" s="17">
        <f t="shared" si="67"/>
        <v>6364932.557059777</v>
      </c>
      <c r="J231" s="18">
        <f t="shared" si="68"/>
        <v>-3.9882690122674282</v>
      </c>
      <c r="K231" s="17">
        <f t="shared" si="69"/>
        <v>6378240.2777658841</v>
      </c>
      <c r="L231" s="19">
        <f t="shared" si="70"/>
        <v>-3.988260071308344</v>
      </c>
      <c r="M231" s="17">
        <f t="shared" si="71"/>
        <v>6378240.2773035625</v>
      </c>
      <c r="N231" s="19">
        <f t="shared" si="72"/>
        <v>-3.9882600117617932</v>
      </c>
      <c r="O231" s="17">
        <f t="shared" si="73"/>
        <v>6378240.2773004835</v>
      </c>
      <c r="P231" s="19">
        <f t="shared" si="74"/>
        <v>-3.9882600113652154</v>
      </c>
      <c r="Q231" s="17">
        <f t="shared" si="75"/>
        <v>6378240.2773004631</v>
      </c>
      <c r="R231" s="18">
        <f t="shared" si="76"/>
        <v>-3.9882600113625739</v>
      </c>
      <c r="S231" s="17">
        <f t="shared" si="77"/>
        <v>6378240.2773004631</v>
      </c>
      <c r="T231" s="18">
        <f t="shared" si="78"/>
        <v>-3.9882600113625566</v>
      </c>
      <c r="U231" s="2">
        <f t="shared" si="79"/>
        <v>2143.5114842662588</v>
      </c>
      <c r="V231" s="20">
        <f t="shared" si="80"/>
        <v>-6.9552069954984613E-2</v>
      </c>
      <c r="W231" s="20">
        <f t="shared" si="81"/>
        <v>0.99757832252158374</v>
      </c>
      <c r="X231" s="20">
        <f t="shared" si="82"/>
        <v>-0.98228246784253903</v>
      </c>
      <c r="Y231" s="20">
        <f t="shared" si="83"/>
        <v>0.18740638561471518</v>
      </c>
    </row>
    <row r="232" spans="1:25" x14ac:dyDescent="0.25">
      <c r="A232">
        <v>231</v>
      </c>
      <c r="B232" s="1">
        <v>1192829.0078</v>
      </c>
      <c r="C232" s="1">
        <v>-6252161.6638000002</v>
      </c>
      <c r="D232" s="1">
        <v>-440799.14490000001</v>
      </c>
      <c r="E232" s="15">
        <f t="shared" si="63"/>
        <v>-6.0000000521540642</v>
      </c>
      <c r="F232" s="15">
        <f t="shared" si="64"/>
        <v>1.0999999940395355</v>
      </c>
      <c r="G232" s="15">
        <f t="shared" si="65"/>
        <v>3.2999999821186066</v>
      </c>
      <c r="H232" s="16">
        <f t="shared" si="66"/>
        <v>-79.198537613514219</v>
      </c>
      <c r="I232" s="17">
        <f t="shared" si="67"/>
        <v>6364932.5614761645</v>
      </c>
      <c r="J232" s="18">
        <f t="shared" si="68"/>
        <v>-3.9882690537002707</v>
      </c>
      <c r="K232" s="17">
        <f t="shared" si="69"/>
        <v>6378240.2777680261</v>
      </c>
      <c r="L232" s="19">
        <f t="shared" si="70"/>
        <v>-3.9882601127213033</v>
      </c>
      <c r="M232" s="17">
        <f t="shared" si="71"/>
        <v>6378240.2773057036</v>
      </c>
      <c r="N232" s="19">
        <f t="shared" si="72"/>
        <v>-3.9882600531746188</v>
      </c>
      <c r="O232" s="17">
        <f t="shared" si="73"/>
        <v>6378240.2773026247</v>
      </c>
      <c r="P232" s="19">
        <f t="shared" si="74"/>
        <v>-3.9882600527780405</v>
      </c>
      <c r="Q232" s="17">
        <f t="shared" si="75"/>
        <v>6378240.2773026042</v>
      </c>
      <c r="R232" s="18">
        <f t="shared" si="76"/>
        <v>-3.9882600527753982</v>
      </c>
      <c r="S232" s="17">
        <f t="shared" si="77"/>
        <v>6378240.2773026042</v>
      </c>
      <c r="T232" s="18">
        <f t="shared" si="78"/>
        <v>-3.9882600527753813</v>
      </c>
      <c r="U232" s="2">
        <f t="shared" si="79"/>
        <v>2143.5162307638675</v>
      </c>
      <c r="V232" s="20">
        <f t="shared" si="80"/>
        <v>-6.9552070676024397E-2</v>
      </c>
      <c r="W232" s="20">
        <f t="shared" si="81"/>
        <v>0.99757832247131217</v>
      </c>
      <c r="X232" s="20">
        <f t="shared" si="82"/>
        <v>-0.98228246778941364</v>
      </c>
      <c r="Y232" s="20">
        <f t="shared" si="83"/>
        <v>0.18740638589316924</v>
      </c>
    </row>
    <row r="233" spans="1:25" x14ac:dyDescent="0.25">
      <c r="A233">
        <v>232</v>
      </c>
      <c r="B233" s="1">
        <v>1192829.0072000001</v>
      </c>
      <c r="C233" s="1">
        <v>-6252161.6500000004</v>
      </c>
      <c r="D233" s="1">
        <v>-440799.14319999999</v>
      </c>
      <c r="E233" s="15">
        <f t="shared" si="63"/>
        <v>-6.5999999642372131</v>
      </c>
      <c r="F233" s="15">
        <f t="shared" si="64"/>
        <v>14.899999834597111</v>
      </c>
      <c r="G233" s="15">
        <f t="shared" si="65"/>
        <v>5.0000000046566129</v>
      </c>
      <c r="H233" s="16">
        <f t="shared" si="66"/>
        <v>-79.198537595539094</v>
      </c>
      <c r="I233" s="17">
        <f t="shared" si="67"/>
        <v>6364932.5478082215</v>
      </c>
      <c r="J233" s="18">
        <f t="shared" si="68"/>
        <v>-3.9882690469053217</v>
      </c>
      <c r="K233" s="17">
        <f t="shared" si="69"/>
        <v>6378240.277767675</v>
      </c>
      <c r="L233" s="19">
        <f t="shared" si="70"/>
        <v>-3.9882601059837155</v>
      </c>
      <c r="M233" s="17">
        <f t="shared" si="71"/>
        <v>6378240.2773053553</v>
      </c>
      <c r="N233" s="19">
        <f t="shared" si="72"/>
        <v>-3.9882600464374152</v>
      </c>
      <c r="O233" s="17">
        <f t="shared" si="73"/>
        <v>6378240.2773022763</v>
      </c>
      <c r="P233" s="19">
        <f t="shared" si="74"/>
        <v>-3.9882600460408382</v>
      </c>
      <c r="Q233" s="17">
        <f t="shared" si="75"/>
        <v>6378240.2773022559</v>
      </c>
      <c r="R233" s="18">
        <f t="shared" si="76"/>
        <v>-3.9882600460381976</v>
      </c>
      <c r="S233" s="17">
        <f t="shared" si="77"/>
        <v>6378240.2773022559</v>
      </c>
      <c r="T233" s="18">
        <f t="shared" si="78"/>
        <v>-3.9882600460381794</v>
      </c>
      <c r="U233" s="2">
        <f t="shared" si="79"/>
        <v>2143.5024776821956</v>
      </c>
      <c r="V233" s="20">
        <f t="shared" si="80"/>
        <v>-6.9552070558722798E-2</v>
      </c>
      <c r="W233" s="20">
        <f t="shared" si="81"/>
        <v>0.99757832247949052</v>
      </c>
      <c r="X233" s="20">
        <f t="shared" si="82"/>
        <v>-0.98228246773061956</v>
      </c>
      <c r="Y233" s="20">
        <f t="shared" si="83"/>
        <v>0.18740638620133587</v>
      </c>
    </row>
    <row r="234" spans="1:25" x14ac:dyDescent="0.25">
      <c r="A234">
        <v>233</v>
      </c>
      <c r="B234" s="1">
        <v>1192829.0093</v>
      </c>
      <c r="C234" s="1">
        <v>-6252161.6628</v>
      </c>
      <c r="D234" s="1">
        <v>-440799.14610000001</v>
      </c>
      <c r="E234" s="15">
        <f t="shared" si="63"/>
        <v>-4.5000000391155481</v>
      </c>
      <c r="F234" s="15">
        <f t="shared" si="64"/>
        <v>2.1000001579523087</v>
      </c>
      <c r="G234" s="15">
        <f t="shared" si="65"/>
        <v>2.0999999833293259</v>
      </c>
      <c r="H234" s="16">
        <f t="shared" si="66"/>
        <v>-79.198537598563775</v>
      </c>
      <c r="I234" s="17">
        <f t="shared" si="67"/>
        <v>6364932.5607749904</v>
      </c>
      <c r="J234" s="18">
        <f t="shared" si="68"/>
        <v>-3.9882690649605488</v>
      </c>
      <c r="K234" s="17">
        <f t="shared" si="69"/>
        <v>6378240.2777686082</v>
      </c>
      <c r="L234" s="19">
        <f t="shared" si="70"/>
        <v>-3.9882601239841247</v>
      </c>
      <c r="M234" s="17">
        <f t="shared" si="71"/>
        <v>6378240.2773062857</v>
      </c>
      <c r="N234" s="19">
        <f t="shared" si="72"/>
        <v>-3.9882600644374584</v>
      </c>
      <c r="O234" s="17">
        <f t="shared" si="73"/>
        <v>6378240.2773032067</v>
      </c>
      <c r="P234" s="19">
        <f t="shared" si="74"/>
        <v>-3.9882600640408792</v>
      </c>
      <c r="Q234" s="17">
        <f t="shared" si="75"/>
        <v>6378240.2773031862</v>
      </c>
      <c r="R234" s="18">
        <f t="shared" si="76"/>
        <v>-3.9882600640382377</v>
      </c>
      <c r="S234" s="17">
        <f t="shared" si="77"/>
        <v>6378240.2773031862</v>
      </c>
      <c r="T234" s="18">
        <f t="shared" si="78"/>
        <v>-3.98826006403822</v>
      </c>
      <c r="U234" s="2">
        <f t="shared" si="79"/>
        <v>2143.5156147507951</v>
      </c>
      <c r="V234" s="20">
        <f t="shared" si="80"/>
        <v>-6.9552070872121979E-2</v>
      </c>
      <c r="W234" s="20">
        <f t="shared" si="81"/>
        <v>0.99757832245764011</v>
      </c>
      <c r="X234" s="20">
        <f t="shared" si="82"/>
        <v>-0.98228246774051287</v>
      </c>
      <c r="Y234" s="20">
        <f t="shared" si="83"/>
        <v>0.18740638614948052</v>
      </c>
    </row>
    <row r="235" spans="1:25" x14ac:dyDescent="0.25">
      <c r="A235">
        <v>234</v>
      </c>
      <c r="B235" s="1">
        <v>1192829.0116999999</v>
      </c>
      <c r="C235" s="1">
        <v>-6252161.6728999997</v>
      </c>
      <c r="D235" s="1">
        <v>-440799.14549999998</v>
      </c>
      <c r="E235" s="15">
        <f t="shared" si="63"/>
        <v>-2.1000001579523087</v>
      </c>
      <c r="F235" s="15">
        <f t="shared" si="64"/>
        <v>-7.9999994486570358</v>
      </c>
      <c r="G235" s="15">
        <f t="shared" si="65"/>
        <v>2.7000000118277967</v>
      </c>
      <c r="H235" s="16">
        <f t="shared" si="66"/>
        <v>-79.19853759438088</v>
      </c>
      <c r="I235" s="17">
        <f t="shared" si="67"/>
        <v>6364932.5711458176</v>
      </c>
      <c r="J235" s="18">
        <f t="shared" si="68"/>
        <v>-3.9882690530719853</v>
      </c>
      <c r="K235" s="17">
        <f t="shared" si="69"/>
        <v>6378240.2777679944</v>
      </c>
      <c r="L235" s="19">
        <f t="shared" si="70"/>
        <v>-3.9882601120526227</v>
      </c>
      <c r="M235" s="17">
        <f t="shared" si="71"/>
        <v>6378240.2773056692</v>
      </c>
      <c r="N235" s="19">
        <f t="shared" si="72"/>
        <v>-3.9882600525056695</v>
      </c>
      <c r="O235" s="17">
        <f t="shared" si="73"/>
        <v>6378240.2773025902</v>
      </c>
      <c r="P235" s="19">
        <f t="shared" si="74"/>
        <v>-3.9882600521090885</v>
      </c>
      <c r="Q235" s="17">
        <f t="shared" si="75"/>
        <v>6378240.2773025697</v>
      </c>
      <c r="R235" s="18">
        <f t="shared" si="76"/>
        <v>-3.9882600521064471</v>
      </c>
      <c r="S235" s="17">
        <f t="shared" si="77"/>
        <v>6378240.2773025697</v>
      </c>
      <c r="T235" s="18">
        <f t="shared" si="78"/>
        <v>-3.9882600521064298</v>
      </c>
      <c r="U235" s="2">
        <f t="shared" si="79"/>
        <v>2143.5259187314659</v>
      </c>
      <c r="V235" s="20">
        <f t="shared" si="80"/>
        <v>-6.9552070664377269E-2</v>
      </c>
      <c r="W235" s="20">
        <f t="shared" si="81"/>
        <v>0.99757832247212419</v>
      </c>
      <c r="X235" s="20">
        <f t="shared" si="82"/>
        <v>-0.98228246772683125</v>
      </c>
      <c r="Y235" s="20">
        <f t="shared" si="83"/>
        <v>0.18740638622119243</v>
      </c>
    </row>
    <row r="236" spans="1:25" x14ac:dyDescent="0.25">
      <c r="A236">
        <v>235</v>
      </c>
      <c r="B236" s="1">
        <v>1192829.0129</v>
      </c>
      <c r="C236" s="1">
        <v>-6252161.6638000002</v>
      </c>
      <c r="D236" s="1">
        <v>-440799.14569999999</v>
      </c>
      <c r="E236" s="15">
        <f t="shared" si="63"/>
        <v>-0.90000010095536709</v>
      </c>
      <c r="F236" s="15">
        <f t="shared" si="64"/>
        <v>1.0999999940395355</v>
      </c>
      <c r="G236" s="15">
        <f t="shared" si="65"/>
        <v>2.5000000023283064</v>
      </c>
      <c r="H236" s="16">
        <f t="shared" si="66"/>
        <v>-79.198537568418487</v>
      </c>
      <c r="I236" s="17">
        <f t="shared" si="67"/>
        <v>6364932.5624319362</v>
      </c>
      <c r="J236" s="18">
        <f t="shared" si="68"/>
        <v>-3.9882690603182089</v>
      </c>
      <c r="K236" s="17">
        <f t="shared" si="69"/>
        <v>6378240.2777683688</v>
      </c>
      <c r="L236" s="19">
        <f t="shared" si="70"/>
        <v>-3.9882601193350187</v>
      </c>
      <c r="M236" s="17">
        <f t="shared" si="71"/>
        <v>6378240.2773060454</v>
      </c>
      <c r="N236" s="19">
        <f t="shared" si="72"/>
        <v>-3.988260059788308</v>
      </c>
      <c r="O236" s="17">
        <f t="shared" si="73"/>
        <v>6378240.2773029665</v>
      </c>
      <c r="P236" s="19">
        <f t="shared" si="74"/>
        <v>-3.9882600593917279</v>
      </c>
      <c r="Q236" s="17">
        <f t="shared" si="75"/>
        <v>6378240.277302946</v>
      </c>
      <c r="R236" s="18">
        <f t="shared" si="76"/>
        <v>-3.9882600593890865</v>
      </c>
      <c r="S236" s="17">
        <f t="shared" si="77"/>
        <v>6378240.277302946</v>
      </c>
      <c r="T236" s="18">
        <f t="shared" si="78"/>
        <v>-3.9882600593890691</v>
      </c>
      <c r="U236" s="2">
        <f t="shared" si="79"/>
        <v>2143.517239863053</v>
      </c>
      <c r="V236" s="20">
        <f t="shared" si="80"/>
        <v>-6.9552070791175494E-2</v>
      </c>
      <c r="W236" s="20">
        <f t="shared" si="81"/>
        <v>0.99757832246328371</v>
      </c>
      <c r="X236" s="20">
        <f t="shared" si="82"/>
        <v>-0.98228246764191196</v>
      </c>
      <c r="Y236" s="20">
        <f t="shared" si="83"/>
        <v>0.1874063866662932</v>
      </c>
    </row>
    <row r="237" spans="1:25" x14ac:dyDescent="0.25">
      <c r="A237">
        <v>236</v>
      </c>
      <c r="B237" s="1">
        <v>1192829.0127999999</v>
      </c>
      <c r="C237" s="1">
        <v>-6252161.6753000002</v>
      </c>
      <c r="D237" s="1">
        <v>-440799.14789999998</v>
      </c>
      <c r="E237" s="15">
        <f t="shared" si="63"/>
        <v>-1.0000001639127731</v>
      </c>
      <c r="F237" s="15">
        <f t="shared" si="64"/>
        <v>-10.400000028312206</v>
      </c>
      <c r="G237" s="15">
        <f t="shared" si="65"/>
        <v>0.30000001424923539</v>
      </c>
      <c r="H237" s="16">
        <f t="shared" si="66"/>
        <v>-79.198537588703147</v>
      </c>
      <c r="I237" s="17">
        <f t="shared" si="67"/>
        <v>6364932.5737094441</v>
      </c>
      <c r="J237" s="18">
        <f t="shared" si="68"/>
        <v>-3.9882690731154793</v>
      </c>
      <c r="K237" s="17">
        <f t="shared" si="69"/>
        <v>6378240.2777690301</v>
      </c>
      <c r="L237" s="19">
        <f t="shared" si="70"/>
        <v>-3.988260132084712</v>
      </c>
      <c r="M237" s="17">
        <f t="shared" si="71"/>
        <v>6378240.2773067048</v>
      </c>
      <c r="N237" s="19">
        <f t="shared" si="72"/>
        <v>-3.9882600725376838</v>
      </c>
      <c r="O237" s="17">
        <f t="shared" si="73"/>
        <v>6378240.2773036258</v>
      </c>
      <c r="P237" s="19">
        <f t="shared" si="74"/>
        <v>-3.9882600721411023</v>
      </c>
      <c r="Q237" s="17">
        <f t="shared" si="75"/>
        <v>6378240.2773036053</v>
      </c>
      <c r="R237" s="18">
        <f t="shared" si="76"/>
        <v>-3.9882600721384609</v>
      </c>
      <c r="S237" s="17">
        <f t="shared" si="77"/>
        <v>6378240.2773036053</v>
      </c>
      <c r="T237" s="18">
        <f t="shared" si="78"/>
        <v>-3.9882600721384431</v>
      </c>
      <c r="U237" s="2">
        <f t="shared" si="79"/>
        <v>2143.5286430753767</v>
      </c>
      <c r="V237" s="20">
        <f t="shared" si="80"/>
        <v>-6.9552071013155178E-2</v>
      </c>
      <c r="W237" s="20">
        <f t="shared" si="81"/>
        <v>0.99757832244780709</v>
      </c>
      <c r="X237" s="20">
        <f t="shared" si="82"/>
        <v>-0.98228246770826022</v>
      </c>
      <c r="Y237" s="20">
        <f t="shared" si="83"/>
        <v>0.18740638631853165</v>
      </c>
    </row>
    <row r="238" spans="1:25" x14ac:dyDescent="0.25">
      <c r="A238">
        <v>237</v>
      </c>
      <c r="B238" s="1">
        <v>1192829.0055</v>
      </c>
      <c r="C238" s="1">
        <v>-6252161.6679999996</v>
      </c>
      <c r="D238" s="1">
        <v>-440799.14299999998</v>
      </c>
      <c r="E238" s="15">
        <f t="shared" si="63"/>
        <v>-8.3000001031905413</v>
      </c>
      <c r="F238" s="15">
        <f t="shared" si="64"/>
        <v>-3.0999993905425072</v>
      </c>
      <c r="G238" s="15">
        <f t="shared" si="65"/>
        <v>5.2000000141561031</v>
      </c>
      <c r="H238" s="16">
        <f t="shared" si="66"/>
        <v>-79.198537640936863</v>
      </c>
      <c r="I238" s="17">
        <f t="shared" si="67"/>
        <v>6364932.5651707146</v>
      </c>
      <c r="J238" s="18">
        <f t="shared" si="68"/>
        <v>-3.9882690342573626</v>
      </c>
      <c r="K238" s="17">
        <f t="shared" si="69"/>
        <v>6378240.2777670212</v>
      </c>
      <c r="L238" s="19">
        <f t="shared" si="70"/>
        <v>-3.9882600932636216</v>
      </c>
      <c r="M238" s="17">
        <f t="shared" si="71"/>
        <v>6378240.2773046969</v>
      </c>
      <c r="N238" s="19">
        <f t="shared" si="72"/>
        <v>-3.9882600337168395</v>
      </c>
      <c r="O238" s="17">
        <f t="shared" si="73"/>
        <v>6378240.2773016179</v>
      </c>
      <c r="P238" s="19">
        <f t="shared" si="74"/>
        <v>-3.9882600333202598</v>
      </c>
      <c r="Q238" s="17">
        <f t="shared" si="75"/>
        <v>6378240.2773015974</v>
      </c>
      <c r="R238" s="18">
        <f t="shared" si="76"/>
        <v>-3.9882600333176184</v>
      </c>
      <c r="S238" s="17">
        <f t="shared" si="77"/>
        <v>6378240.2773015974</v>
      </c>
      <c r="T238" s="18">
        <f t="shared" si="78"/>
        <v>-3.988260033317601</v>
      </c>
      <c r="U238" s="2">
        <f t="shared" si="79"/>
        <v>2143.519784219563</v>
      </c>
      <c r="V238" s="20">
        <f t="shared" si="80"/>
        <v>-6.9552070337244476E-2</v>
      </c>
      <c r="W238" s="20">
        <f t="shared" si="81"/>
        <v>0.99757832249493217</v>
      </c>
      <c r="X238" s="20">
        <f t="shared" si="82"/>
        <v>-0.98228246787910933</v>
      </c>
      <c r="Y238" s="20">
        <f t="shared" si="83"/>
        <v>0.18740638542303353</v>
      </c>
    </row>
    <row r="239" spans="1:25" x14ac:dyDescent="0.25">
      <c r="A239">
        <v>238</v>
      </c>
      <c r="B239" s="1">
        <v>1192829.0116999999</v>
      </c>
      <c r="C239" s="1">
        <v>-6252161.6686000004</v>
      </c>
      <c r="D239" s="1">
        <v>-440799.14500000002</v>
      </c>
      <c r="E239" s="15">
        <f t="shared" si="63"/>
        <v>-2.1000001579523087</v>
      </c>
      <c r="F239" s="15">
        <f t="shared" si="64"/>
        <v>-3.7000002339482307</v>
      </c>
      <c r="G239" s="15">
        <f t="shared" si="65"/>
        <v>3.1999999773688614</v>
      </c>
      <c r="H239" s="16">
        <f t="shared" si="66"/>
        <v>-79.198537587126822</v>
      </c>
      <c r="I239" s="17">
        <f t="shared" si="67"/>
        <v>6364932.5669220043</v>
      </c>
      <c r="J239" s="18">
        <f t="shared" si="68"/>
        <v>-3.9882690512007786</v>
      </c>
      <c r="K239" s="17">
        <f t="shared" si="69"/>
        <v>6378240.2777678967</v>
      </c>
      <c r="L239" s="19">
        <f t="shared" si="70"/>
        <v>-3.9882601101991346</v>
      </c>
      <c r="M239" s="17">
        <f t="shared" si="71"/>
        <v>6378240.2773055732</v>
      </c>
      <c r="N239" s="19">
        <f t="shared" si="72"/>
        <v>-3.9882600506523009</v>
      </c>
      <c r="O239" s="17">
        <f t="shared" si="73"/>
        <v>6378240.2773024943</v>
      </c>
      <c r="P239" s="19">
        <f t="shared" si="74"/>
        <v>-3.9882600502557199</v>
      </c>
      <c r="Q239" s="17">
        <f t="shared" si="75"/>
        <v>6378240.2773024738</v>
      </c>
      <c r="R239" s="18">
        <f t="shared" si="76"/>
        <v>-3.9882600502530785</v>
      </c>
      <c r="S239" s="17">
        <f t="shared" si="77"/>
        <v>6378240.2773024738</v>
      </c>
      <c r="T239" s="18">
        <f t="shared" si="78"/>
        <v>-3.9882600502530616</v>
      </c>
      <c r="U239" s="2">
        <f t="shared" si="79"/>
        <v>2143.521670371294</v>
      </c>
      <c r="V239" s="20">
        <f t="shared" si="80"/>
        <v>-6.955207063210822E-2</v>
      </c>
      <c r="W239" s="20">
        <f t="shared" si="81"/>
        <v>0.99757832247437406</v>
      </c>
      <c r="X239" s="20">
        <f t="shared" si="82"/>
        <v>-0.98228246770310423</v>
      </c>
      <c r="Y239" s="20">
        <f t="shared" si="83"/>
        <v>0.18740638634555642</v>
      </c>
    </row>
    <row r="240" spans="1:25" x14ac:dyDescent="0.25">
      <c r="A240">
        <v>239</v>
      </c>
      <c r="B240" s="1">
        <v>1192829.0148</v>
      </c>
      <c r="C240" s="1">
        <v>-6252161.6664000005</v>
      </c>
      <c r="D240" s="1">
        <v>-440799.14679999999</v>
      </c>
      <c r="E240" s="15">
        <f t="shared" si="63"/>
        <v>0.99999993108212948</v>
      </c>
      <c r="F240" s="15">
        <f t="shared" si="64"/>
        <v>-1.5000002458691597</v>
      </c>
      <c r="G240" s="15">
        <f t="shared" si="65"/>
        <v>1.4000000082887709</v>
      </c>
      <c r="H240" s="16">
        <f t="shared" si="66"/>
        <v>-79.198537556004311</v>
      </c>
      <c r="I240" s="17">
        <f t="shared" si="67"/>
        <v>6364932.5653419439</v>
      </c>
      <c r="J240" s="18">
        <f t="shared" si="68"/>
        <v>-3.9882690684211601</v>
      </c>
      <c r="K240" s="17">
        <f t="shared" si="69"/>
        <v>6378240.277768787</v>
      </c>
      <c r="L240" s="19">
        <f t="shared" si="70"/>
        <v>-3.9882601274255283</v>
      </c>
      <c r="M240" s="17">
        <f t="shared" si="71"/>
        <v>6378240.2773064645</v>
      </c>
      <c r="N240" s="19">
        <f t="shared" si="72"/>
        <v>-3.9882600678787345</v>
      </c>
      <c r="O240" s="17">
        <f t="shared" si="73"/>
        <v>6378240.2773033855</v>
      </c>
      <c r="P240" s="19">
        <f t="shared" si="74"/>
        <v>-3.9882600674821536</v>
      </c>
      <c r="Q240" s="17">
        <f t="shared" si="75"/>
        <v>6378240.2773033641</v>
      </c>
      <c r="R240" s="18">
        <f t="shared" si="76"/>
        <v>-3.9882600674795126</v>
      </c>
      <c r="S240" s="17">
        <f t="shared" si="77"/>
        <v>6378240.2773033641</v>
      </c>
      <c r="T240" s="18">
        <f t="shared" si="78"/>
        <v>-3.9882600674794944</v>
      </c>
      <c r="U240" s="2">
        <f t="shared" si="79"/>
        <v>2143.5202193306759</v>
      </c>
      <c r="V240" s="20">
        <f t="shared" si="80"/>
        <v>-6.9552070932038093E-2</v>
      </c>
      <c r="W240" s="20">
        <f t="shared" si="81"/>
        <v>0.99757832245346267</v>
      </c>
      <c r="X240" s="20">
        <f t="shared" si="82"/>
        <v>-0.982282467601307</v>
      </c>
      <c r="Y240" s="20">
        <f t="shared" si="83"/>
        <v>0.18740638687912259</v>
      </c>
    </row>
    <row r="241" spans="1:25" x14ac:dyDescent="0.25">
      <c r="A241">
        <v>240</v>
      </c>
      <c r="B241" s="1">
        <v>1192829.0175999999</v>
      </c>
      <c r="C241" s="1">
        <v>-6252161.6550000003</v>
      </c>
      <c r="D241" s="1">
        <v>-440799.1434</v>
      </c>
      <c r="E241" s="15">
        <f t="shared" si="63"/>
        <v>3.7999998312443495</v>
      </c>
      <c r="F241" s="15">
        <f t="shared" si="64"/>
        <v>9.8999999463558197</v>
      </c>
      <c r="G241" s="15">
        <f t="shared" si="65"/>
        <v>4.7999999951571226</v>
      </c>
      <c r="H241" s="16">
        <f t="shared" si="66"/>
        <v>-79.198537512014155</v>
      </c>
      <c r="I241" s="17">
        <f t="shared" si="67"/>
        <v>6364932.5546686603</v>
      </c>
      <c r="J241" s="18">
        <f t="shared" si="68"/>
        <v>-3.9882690444241646</v>
      </c>
      <c r="K241" s="17">
        <f t="shared" si="69"/>
        <v>6378240.2777675465</v>
      </c>
      <c r="L241" s="19">
        <f t="shared" si="70"/>
        <v>-3.9882601034739693</v>
      </c>
      <c r="M241" s="17">
        <f t="shared" si="71"/>
        <v>6378240.2773052258</v>
      </c>
      <c r="N241" s="19">
        <f t="shared" si="72"/>
        <v>-3.9882600439274776</v>
      </c>
      <c r="O241" s="17">
        <f t="shared" si="73"/>
        <v>6378240.2773021469</v>
      </c>
      <c r="P241" s="19">
        <f t="shared" si="74"/>
        <v>-3.9882600435308997</v>
      </c>
      <c r="Q241" s="17">
        <f t="shared" si="75"/>
        <v>6378240.2773021264</v>
      </c>
      <c r="R241" s="18">
        <f t="shared" si="76"/>
        <v>-3.9882600435282582</v>
      </c>
      <c r="S241" s="17">
        <f t="shared" si="77"/>
        <v>6378240.2773021264</v>
      </c>
      <c r="T241" s="18">
        <f t="shared" si="78"/>
        <v>-3.9882600435282409</v>
      </c>
      <c r="U241" s="2">
        <f t="shared" si="79"/>
        <v>2143.5093354163691</v>
      </c>
      <c r="V241" s="20">
        <f t="shared" si="80"/>
        <v>-6.9552070515022185E-2</v>
      </c>
      <c r="W241" s="20">
        <f t="shared" si="81"/>
        <v>0.99757832248253742</v>
      </c>
      <c r="X241" s="20">
        <f t="shared" si="82"/>
        <v>-0.98228246745742132</v>
      </c>
      <c r="Y241" s="20">
        <f t="shared" si="83"/>
        <v>0.18740638763329273</v>
      </c>
    </row>
    <row r="242" spans="1:25" x14ac:dyDescent="0.25">
      <c r="A242">
        <v>241</v>
      </c>
      <c r="B242" s="1">
        <v>1192829.0144</v>
      </c>
      <c r="C242" s="1">
        <v>-6252161.6665000003</v>
      </c>
      <c r="D242" s="1">
        <v>-440799.14520000003</v>
      </c>
      <c r="E242" s="15">
        <f t="shared" si="63"/>
        <v>0.59999991208314896</v>
      </c>
      <c r="F242" s="15">
        <f t="shared" si="64"/>
        <v>-1.6000000759959221</v>
      </c>
      <c r="G242" s="15">
        <f t="shared" si="65"/>
        <v>2.9999999678693712</v>
      </c>
      <c r="H242" s="16">
        <f t="shared" si="66"/>
        <v>-79.198537559709919</v>
      </c>
      <c r="I242" s="17">
        <f t="shared" si="67"/>
        <v>6364932.5653652092</v>
      </c>
      <c r="J242" s="18">
        <f t="shared" si="68"/>
        <v>-3.9882690539768419</v>
      </c>
      <c r="K242" s="17">
        <f t="shared" si="69"/>
        <v>6378240.277768041</v>
      </c>
      <c r="L242" s="19">
        <f t="shared" si="70"/>
        <v>-3.9882601129816102</v>
      </c>
      <c r="M242" s="17">
        <f t="shared" si="71"/>
        <v>6378240.2773057166</v>
      </c>
      <c r="N242" s="19">
        <f t="shared" si="72"/>
        <v>-3.9882600534348187</v>
      </c>
      <c r="O242" s="17">
        <f t="shared" si="73"/>
        <v>6378240.2773026377</v>
      </c>
      <c r="P242" s="19">
        <f t="shared" si="74"/>
        <v>-3.9882600530382391</v>
      </c>
      <c r="Q242" s="17">
        <f t="shared" si="75"/>
        <v>6378240.2773026172</v>
      </c>
      <c r="R242" s="18">
        <f t="shared" si="76"/>
        <v>-3.9882600530355976</v>
      </c>
      <c r="S242" s="17">
        <f t="shared" si="77"/>
        <v>6378240.2773026172</v>
      </c>
      <c r="T242" s="18">
        <f t="shared" si="78"/>
        <v>-3.9882600530355803</v>
      </c>
      <c r="U242" s="2">
        <f t="shared" si="79"/>
        <v>2143.5201312564313</v>
      </c>
      <c r="V242" s="20">
        <f t="shared" si="80"/>
        <v>-6.9552070680554731E-2</v>
      </c>
      <c r="W242" s="20">
        <f t="shared" si="81"/>
        <v>0.99757832247099631</v>
      </c>
      <c r="X242" s="20">
        <f t="shared" si="82"/>
        <v>-0.98228246761342741</v>
      </c>
      <c r="Y242" s="20">
        <f t="shared" si="83"/>
        <v>0.18740638681559355</v>
      </c>
    </row>
    <row r="243" spans="1:25" x14ac:dyDescent="0.25">
      <c r="A243">
        <v>242</v>
      </c>
      <c r="B243" s="1">
        <v>1192829.0183999999</v>
      </c>
      <c r="C243" s="1">
        <v>-6252161.6797000002</v>
      </c>
      <c r="D243" s="1">
        <v>-440799.1434</v>
      </c>
      <c r="E243" s="15">
        <f t="shared" si="63"/>
        <v>4.5999998692423105</v>
      </c>
      <c r="F243" s="15">
        <f t="shared" si="64"/>
        <v>-14.800000004470348</v>
      </c>
      <c r="G243" s="15">
        <f t="shared" si="65"/>
        <v>4.7999999951571226</v>
      </c>
      <c r="H243" s="16">
        <f t="shared" si="66"/>
        <v>-79.198537546609018</v>
      </c>
      <c r="I243" s="17">
        <f t="shared" si="67"/>
        <v>6364932.5790809626</v>
      </c>
      <c r="J243" s="18">
        <f t="shared" si="68"/>
        <v>-3.9882690291767715</v>
      </c>
      <c r="K243" s="17">
        <f t="shared" si="69"/>
        <v>6378240.2777667586</v>
      </c>
      <c r="L243" s="19">
        <f t="shared" si="70"/>
        <v>-3.9882600881250632</v>
      </c>
      <c r="M243" s="17">
        <f t="shared" si="71"/>
        <v>6378240.2773044314</v>
      </c>
      <c r="N243" s="19">
        <f t="shared" si="72"/>
        <v>-3.9882600285778955</v>
      </c>
      <c r="O243" s="17">
        <f t="shared" si="73"/>
        <v>6378240.2773013525</v>
      </c>
      <c r="P243" s="19">
        <f t="shared" si="74"/>
        <v>-3.9882600281813128</v>
      </c>
      <c r="Q243" s="17">
        <f t="shared" si="75"/>
        <v>6378240.277301332</v>
      </c>
      <c r="R243" s="18">
        <f t="shared" si="76"/>
        <v>-3.9882600281786709</v>
      </c>
      <c r="S243" s="17">
        <f t="shared" si="77"/>
        <v>6378240.277301332</v>
      </c>
      <c r="T243" s="18">
        <f t="shared" si="78"/>
        <v>-3.988260028178654</v>
      </c>
      <c r="U243" s="2">
        <f t="shared" si="79"/>
        <v>2143.5336886011064</v>
      </c>
      <c r="V243" s="20">
        <f t="shared" si="80"/>
        <v>-6.9552070247770131E-2</v>
      </c>
      <c r="W243" s="20">
        <f t="shared" si="81"/>
        <v>0.9975783225011704</v>
      </c>
      <c r="X243" s="20">
        <f t="shared" si="82"/>
        <v>-0.98228246757057625</v>
      </c>
      <c r="Y243" s="20">
        <f t="shared" si="83"/>
        <v>0.18740638704019613</v>
      </c>
    </row>
    <row r="244" spans="1:25" x14ac:dyDescent="0.25">
      <c r="A244">
        <v>243</v>
      </c>
      <c r="B244" s="1">
        <v>1192829.0190000001</v>
      </c>
      <c r="C244" s="1">
        <v>-6252161.6720000003</v>
      </c>
      <c r="D244" s="1">
        <v>-440799.14419999998</v>
      </c>
      <c r="E244" s="15">
        <f t="shared" si="63"/>
        <v>5.2000000141561031</v>
      </c>
      <c r="F244" s="15">
        <f t="shared" si="64"/>
        <v>-7.1000000461935997</v>
      </c>
      <c r="G244" s="15">
        <f t="shared" si="65"/>
        <v>4.0000000153668225</v>
      </c>
      <c r="H244" s="16">
        <f t="shared" si="66"/>
        <v>-79.198537528313807</v>
      </c>
      <c r="I244" s="17">
        <f t="shared" si="67"/>
        <v>6364932.5716298316</v>
      </c>
      <c r="J244" s="18">
        <f t="shared" si="68"/>
        <v>-3.9882690410454789</v>
      </c>
      <c r="K244" s="17">
        <f t="shared" si="69"/>
        <v>6378240.2777673714</v>
      </c>
      <c r="L244" s="19">
        <f t="shared" si="70"/>
        <v>-3.9882601000245068</v>
      </c>
      <c r="M244" s="17">
        <f t="shared" si="71"/>
        <v>6378240.277305047</v>
      </c>
      <c r="N244" s="19">
        <f t="shared" si="72"/>
        <v>-3.9882600404775435</v>
      </c>
      <c r="O244" s="17">
        <f t="shared" si="73"/>
        <v>6378240.2773019681</v>
      </c>
      <c r="P244" s="19">
        <f t="shared" si="74"/>
        <v>-3.9882600400809625</v>
      </c>
      <c r="Q244" s="17">
        <f t="shared" si="75"/>
        <v>6378240.2773019476</v>
      </c>
      <c r="R244" s="18">
        <f t="shared" si="76"/>
        <v>-3.988260040078321</v>
      </c>
      <c r="S244" s="17">
        <f t="shared" si="77"/>
        <v>6378240.2773019476</v>
      </c>
      <c r="T244" s="18">
        <f t="shared" si="78"/>
        <v>-3.9882600400783033</v>
      </c>
      <c r="U244" s="2">
        <f t="shared" si="79"/>
        <v>2143.5263111563399</v>
      </c>
      <c r="V244" s="20">
        <f t="shared" si="80"/>
        <v>-6.9552070454955248E-2</v>
      </c>
      <c r="W244" s="20">
        <f t="shared" si="81"/>
        <v>0.99757832248672529</v>
      </c>
      <c r="X244" s="20">
        <f t="shared" si="82"/>
        <v>-0.98228246751073522</v>
      </c>
      <c r="Y244" s="20">
        <f t="shared" si="83"/>
        <v>0.1874063873538504</v>
      </c>
    </row>
    <row r="245" spans="1:25" x14ac:dyDescent="0.25">
      <c r="A245">
        <v>244</v>
      </c>
      <c r="B245" s="1">
        <v>1192829.0094999999</v>
      </c>
      <c r="C245" s="1">
        <v>-6252161.6629999997</v>
      </c>
      <c r="D245" s="1">
        <v>-440799.14569999999</v>
      </c>
      <c r="E245" s="15">
        <f t="shared" si="63"/>
        <v>-4.3000001460313797</v>
      </c>
      <c r="F245" s="15">
        <f t="shared" si="64"/>
        <v>1.9000004976987839</v>
      </c>
      <c r="G245" s="15">
        <f t="shared" si="65"/>
        <v>2.5000000023283064</v>
      </c>
      <c r="H245" s="16">
        <f t="shared" si="66"/>
        <v>-79.198537597132713</v>
      </c>
      <c r="I245" s="17">
        <f t="shared" si="67"/>
        <v>6364932.5610089283</v>
      </c>
      <c r="J245" s="18">
        <f t="shared" si="68"/>
        <v>-3.9882690612069887</v>
      </c>
      <c r="K245" s="17">
        <f t="shared" si="69"/>
        <v>6378240.2777684145</v>
      </c>
      <c r="L245" s="19">
        <f t="shared" si="70"/>
        <v>-3.9882601202297168</v>
      </c>
      <c r="M245" s="17">
        <f t="shared" si="71"/>
        <v>6378240.277306092</v>
      </c>
      <c r="N245" s="19">
        <f t="shared" si="72"/>
        <v>-3.9882600606830443</v>
      </c>
      <c r="O245" s="17">
        <f t="shared" si="73"/>
        <v>6378240.277303013</v>
      </c>
      <c r="P245" s="19">
        <f t="shared" si="74"/>
        <v>-3.9882600602864651</v>
      </c>
      <c r="Q245" s="17">
        <f t="shared" si="75"/>
        <v>6378240.2773029925</v>
      </c>
      <c r="R245" s="18">
        <f t="shared" si="76"/>
        <v>-3.9882600602838236</v>
      </c>
      <c r="S245" s="17">
        <f t="shared" si="77"/>
        <v>6378240.2773029925</v>
      </c>
      <c r="T245" s="18">
        <f t="shared" si="78"/>
        <v>-3.9882600602838068</v>
      </c>
      <c r="U245" s="2">
        <f t="shared" si="79"/>
        <v>2143.5158203011379</v>
      </c>
      <c r="V245" s="20">
        <f t="shared" si="80"/>
        <v>-6.9552070806753796E-2</v>
      </c>
      <c r="W245" s="20">
        <f t="shared" si="81"/>
        <v>0.99757832246219758</v>
      </c>
      <c r="X245" s="20">
        <f t="shared" si="82"/>
        <v>-0.98228246773583217</v>
      </c>
      <c r="Y245" s="20">
        <f t="shared" si="83"/>
        <v>0.18740638617401467</v>
      </c>
    </row>
    <row r="246" spans="1:25" x14ac:dyDescent="0.25">
      <c r="A246">
        <v>245</v>
      </c>
      <c r="B246" s="1">
        <v>1192829.0057999999</v>
      </c>
      <c r="C246" s="1">
        <v>-6252161.6761999996</v>
      </c>
      <c r="D246" s="1">
        <v>-440799.14</v>
      </c>
      <c r="E246" s="15">
        <f t="shared" si="63"/>
        <v>-8.0000001471489668</v>
      </c>
      <c r="F246" s="15">
        <f t="shared" si="64"/>
        <v>-11.299999430775642</v>
      </c>
      <c r="G246" s="15">
        <f t="shared" si="65"/>
        <v>8.1999999820254743</v>
      </c>
      <c r="H246" s="16">
        <f t="shared" si="66"/>
        <v>-79.198537652117523</v>
      </c>
      <c r="I246" s="17">
        <f t="shared" si="67"/>
        <v>6364932.5732816532</v>
      </c>
      <c r="J246" s="18">
        <f t="shared" si="68"/>
        <v>-3.9882690021355969</v>
      </c>
      <c r="K246" s="17">
        <f t="shared" si="69"/>
        <v>6378240.2777653597</v>
      </c>
      <c r="L246" s="19">
        <f t="shared" si="70"/>
        <v>-3.9882600611090573</v>
      </c>
      <c r="M246" s="17">
        <f t="shared" si="71"/>
        <v>6378240.2773030344</v>
      </c>
      <c r="N246" s="19">
        <f t="shared" si="72"/>
        <v>-3.988260001562058</v>
      </c>
      <c r="O246" s="17">
        <f t="shared" si="73"/>
        <v>6378240.2772999555</v>
      </c>
      <c r="P246" s="19">
        <f t="shared" si="74"/>
        <v>-3.988260001165477</v>
      </c>
      <c r="Q246" s="17">
        <f t="shared" si="75"/>
        <v>6378240.277299935</v>
      </c>
      <c r="R246" s="18">
        <f t="shared" si="76"/>
        <v>-3.9882600011628355</v>
      </c>
      <c r="S246" s="17">
        <f t="shared" si="77"/>
        <v>6378240.277299935</v>
      </c>
      <c r="T246" s="18">
        <f t="shared" si="78"/>
        <v>-3.9882600011628173</v>
      </c>
      <c r="U246" s="2">
        <f t="shared" si="79"/>
        <v>2143.5276668593287</v>
      </c>
      <c r="V246" s="20">
        <f t="shared" si="80"/>
        <v>-6.9552069777396697E-2</v>
      </c>
      <c r="W246" s="20">
        <f t="shared" si="81"/>
        <v>0.99757832253396528</v>
      </c>
      <c r="X246" s="20">
        <f t="shared" si="82"/>
        <v>-0.98228246791567964</v>
      </c>
      <c r="Y246" s="20">
        <f t="shared" si="83"/>
        <v>0.1874063852313517</v>
      </c>
    </row>
    <row r="247" spans="1:25" x14ac:dyDescent="0.25">
      <c r="A247">
        <v>246</v>
      </c>
      <c r="B247" s="1">
        <v>1192829.0152</v>
      </c>
      <c r="C247" s="1">
        <v>-6252161.6772999996</v>
      </c>
      <c r="D247" s="1">
        <v>-440799.14429999999</v>
      </c>
      <c r="E247" s="15">
        <f t="shared" si="63"/>
        <v>1.39999995008111</v>
      </c>
      <c r="F247" s="15">
        <f t="shared" si="64"/>
        <v>-12.399999424815178</v>
      </c>
      <c r="G247" s="15">
        <f t="shared" si="65"/>
        <v>3.9000000106170774</v>
      </c>
      <c r="H247" s="16">
        <f t="shared" si="66"/>
        <v>-79.198537570855592</v>
      </c>
      <c r="I247" s="17">
        <f t="shared" si="67"/>
        <v>6364932.5761237834</v>
      </c>
      <c r="J247" s="18">
        <f t="shared" si="68"/>
        <v>-3.988269039140516</v>
      </c>
      <c r="K247" s="17">
        <f t="shared" si="69"/>
        <v>6378240.2777672727</v>
      </c>
      <c r="L247" s="19">
        <f t="shared" si="70"/>
        <v>-3.9882600981008252</v>
      </c>
      <c r="M247" s="17">
        <f t="shared" si="71"/>
        <v>6378240.2773049474</v>
      </c>
      <c r="N247" s="19">
        <f t="shared" si="72"/>
        <v>-3.988260038553737</v>
      </c>
      <c r="O247" s="17">
        <f t="shared" si="73"/>
        <v>6378240.2773018684</v>
      </c>
      <c r="P247" s="19">
        <f t="shared" si="74"/>
        <v>-3.9882600381571551</v>
      </c>
      <c r="Q247" s="17">
        <f t="shared" si="75"/>
        <v>6378240.2773018479</v>
      </c>
      <c r="R247" s="18">
        <f t="shared" si="76"/>
        <v>-3.9882600381545146</v>
      </c>
      <c r="S247" s="17">
        <f t="shared" si="77"/>
        <v>6378240.2773018479</v>
      </c>
      <c r="T247" s="18">
        <f t="shared" si="78"/>
        <v>-3.9882600381544964</v>
      </c>
      <c r="U247" s="2">
        <f t="shared" si="79"/>
        <v>2143.5308011798188</v>
      </c>
      <c r="V247" s="20">
        <f t="shared" si="80"/>
        <v>-6.9552070421459791E-2</v>
      </c>
      <c r="W247" s="20">
        <f t="shared" si="81"/>
        <v>0.99757832248906064</v>
      </c>
      <c r="X247" s="20">
        <f t="shared" si="82"/>
        <v>-0.98228246764988336</v>
      </c>
      <c r="Y247" s="20">
        <f t="shared" si="83"/>
        <v>0.18740638662451128</v>
      </c>
    </row>
    <row r="248" spans="1:25" x14ac:dyDescent="0.25">
      <c r="A248">
        <v>247</v>
      </c>
      <c r="B248" s="1">
        <v>1192829.0097000001</v>
      </c>
      <c r="C248" s="1">
        <v>-6252161.6688000001</v>
      </c>
      <c r="D248" s="1">
        <v>-440799.14520000003</v>
      </c>
      <c r="E248" s="15">
        <f t="shared" si="63"/>
        <v>-4.1000000201165676</v>
      </c>
      <c r="F248" s="15">
        <f t="shared" si="64"/>
        <v>-3.8999998942017555</v>
      </c>
      <c r="G248" s="15">
        <f t="shared" si="65"/>
        <v>2.9999999678693712</v>
      </c>
      <c r="H248" s="16">
        <f t="shared" si="66"/>
        <v>-79.198537605148815</v>
      </c>
      <c r="I248" s="17">
        <f t="shared" si="67"/>
        <v>6364932.5667436477</v>
      </c>
      <c r="J248" s="18">
        <f t="shared" si="68"/>
        <v>-3.9882690531159</v>
      </c>
      <c r="K248" s="17">
        <f t="shared" si="69"/>
        <v>6378240.2777679963</v>
      </c>
      <c r="L248" s="19">
        <f t="shared" si="70"/>
        <v>-3.9882601121149359</v>
      </c>
      <c r="M248" s="17">
        <f t="shared" si="71"/>
        <v>6378240.2773056719</v>
      </c>
      <c r="N248" s="19">
        <f t="shared" si="72"/>
        <v>-3.9882600525681062</v>
      </c>
      <c r="O248" s="17">
        <f t="shared" si="73"/>
        <v>6378240.277302593</v>
      </c>
      <c r="P248" s="19">
        <f t="shared" si="74"/>
        <v>-3.9882600521715252</v>
      </c>
      <c r="Q248" s="17">
        <f t="shared" si="75"/>
        <v>6378240.2773025725</v>
      </c>
      <c r="R248" s="18">
        <f t="shared" si="76"/>
        <v>-3.9882600521688838</v>
      </c>
      <c r="S248" s="17">
        <f t="shared" si="77"/>
        <v>6378240.2773025725</v>
      </c>
      <c r="T248" s="18">
        <f t="shared" si="78"/>
        <v>-3.9882600521688665</v>
      </c>
      <c r="U248" s="2">
        <f t="shared" si="79"/>
        <v>2143.5215063570067</v>
      </c>
      <c r="V248" s="20">
        <f t="shared" si="80"/>
        <v>-6.9552070665464344E-2</v>
      </c>
      <c r="W248" s="20">
        <f t="shared" si="81"/>
        <v>0.99757832247204847</v>
      </c>
      <c r="X248" s="20">
        <f t="shared" si="82"/>
        <v>-0.98228246776205164</v>
      </c>
      <c r="Y248" s="20">
        <f t="shared" si="83"/>
        <v>0.1874063860365863</v>
      </c>
    </row>
    <row r="249" spans="1:25" x14ac:dyDescent="0.25">
      <c r="A249">
        <v>248</v>
      </c>
      <c r="B249" s="1">
        <v>1192829.0157999999</v>
      </c>
      <c r="C249" s="1">
        <v>-6252161.6770000001</v>
      </c>
      <c r="D249" s="1">
        <v>-440799.14299999998</v>
      </c>
      <c r="E249" s="15">
        <f t="shared" si="63"/>
        <v>1.999999862164259</v>
      </c>
      <c r="F249" s="15">
        <f t="shared" si="64"/>
        <v>-12.099999934434891</v>
      </c>
      <c r="G249" s="15">
        <f t="shared" si="65"/>
        <v>5.2000000141561031</v>
      </c>
      <c r="H249" s="16">
        <f t="shared" si="66"/>
        <v>-79.198537565044134</v>
      </c>
      <c r="I249" s="17">
        <f t="shared" si="67"/>
        <v>6364932.5759415431</v>
      </c>
      <c r="J249" s="18">
        <f t="shared" si="68"/>
        <v>-3.9882690275301371</v>
      </c>
      <c r="K249" s="17">
        <f t="shared" si="69"/>
        <v>6378240.2777666729</v>
      </c>
      <c r="L249" s="19">
        <f t="shared" si="70"/>
        <v>-3.9882600864916076</v>
      </c>
      <c r="M249" s="17">
        <f t="shared" si="71"/>
        <v>6378240.2773043476</v>
      </c>
      <c r="N249" s="19">
        <f t="shared" si="72"/>
        <v>-3.9882600269445279</v>
      </c>
      <c r="O249" s="17">
        <f t="shared" si="73"/>
        <v>6378240.2773012687</v>
      </c>
      <c r="P249" s="19">
        <f t="shared" si="74"/>
        <v>-3.9882600265479464</v>
      </c>
      <c r="Q249" s="17">
        <f t="shared" si="75"/>
        <v>6378240.2773012482</v>
      </c>
      <c r="R249" s="18">
        <f t="shared" si="76"/>
        <v>-3.988260026545305</v>
      </c>
      <c r="S249" s="17">
        <f t="shared" si="77"/>
        <v>6378240.2773012472</v>
      </c>
      <c r="T249" s="18">
        <f t="shared" si="78"/>
        <v>-3.9882600265452872</v>
      </c>
      <c r="U249" s="2">
        <f t="shared" si="79"/>
        <v>2143.5305289635435</v>
      </c>
      <c r="V249" s="20">
        <f t="shared" si="80"/>
        <v>-6.9552070219331547E-2</v>
      </c>
      <c r="W249" s="20">
        <f t="shared" si="81"/>
        <v>0.99757832250315326</v>
      </c>
      <c r="X249" s="20">
        <f t="shared" si="82"/>
        <v>-0.9822824676308749</v>
      </c>
      <c r="Y249" s="20">
        <f t="shared" si="83"/>
        <v>0.18740638672414328</v>
      </c>
    </row>
    <row r="250" spans="1:25" x14ac:dyDescent="0.25">
      <c r="A250">
        <v>249</v>
      </c>
      <c r="B250" s="1">
        <v>1192829.0077</v>
      </c>
      <c r="C250" s="1">
        <v>-6252161.6683999998</v>
      </c>
      <c r="D250" s="1">
        <v>-440799.14299999998</v>
      </c>
      <c r="E250" s="15">
        <f t="shared" si="63"/>
        <v>-6.1000001151114702</v>
      </c>
      <c r="F250" s="15">
        <f t="shared" si="64"/>
        <v>-3.4999996423721313</v>
      </c>
      <c r="G250" s="15">
        <f t="shared" si="65"/>
        <v>5.2000000141561031</v>
      </c>
      <c r="H250" s="16">
        <f t="shared" si="66"/>
        <v>-79.198537622158611</v>
      </c>
      <c r="I250" s="17">
        <f t="shared" si="67"/>
        <v>6364932.5659759231</v>
      </c>
      <c r="J250" s="18">
        <f t="shared" si="68"/>
        <v>-3.9882690337544471</v>
      </c>
      <c r="K250" s="17">
        <f t="shared" si="69"/>
        <v>6378240.2777669951</v>
      </c>
      <c r="L250" s="19">
        <f t="shared" si="70"/>
        <v>-3.9882600927573573</v>
      </c>
      <c r="M250" s="17">
        <f t="shared" si="71"/>
        <v>6378240.2773046708</v>
      </c>
      <c r="N250" s="19">
        <f t="shared" si="72"/>
        <v>-3.9882600332105533</v>
      </c>
      <c r="O250" s="17">
        <f t="shared" si="73"/>
        <v>6378240.2773015918</v>
      </c>
      <c r="P250" s="19">
        <f t="shared" si="74"/>
        <v>-3.9882600328139728</v>
      </c>
      <c r="Q250" s="17">
        <f t="shared" si="75"/>
        <v>6378240.2773015713</v>
      </c>
      <c r="R250" s="18">
        <f t="shared" si="76"/>
        <v>-3.9882600328113313</v>
      </c>
      <c r="S250" s="17">
        <f t="shared" si="77"/>
        <v>6378240.2773015713</v>
      </c>
      <c r="T250" s="18">
        <f t="shared" si="78"/>
        <v>-3.988260032811314</v>
      </c>
      <c r="U250" s="2">
        <f t="shared" si="79"/>
        <v>2143.520587477833</v>
      </c>
      <c r="V250" s="20">
        <f t="shared" si="80"/>
        <v>-6.9552070328429499E-2</v>
      </c>
      <c r="W250" s="20">
        <f t="shared" si="81"/>
        <v>0.99757832249554679</v>
      </c>
      <c r="X250" s="20">
        <f t="shared" si="82"/>
        <v>-0.98228246781768824</v>
      </c>
      <c r="Y250" s="20">
        <f t="shared" si="83"/>
        <v>0.18740638574496926</v>
      </c>
    </row>
    <row r="251" spans="1:25" x14ac:dyDescent="0.25">
      <c r="A251">
        <v>250</v>
      </c>
      <c r="B251" s="1">
        <v>1192829.0159</v>
      </c>
      <c r="C251" s="1">
        <v>-6252161.6699999999</v>
      </c>
      <c r="D251" s="1">
        <v>-440799.14390000002</v>
      </c>
      <c r="E251" s="15">
        <f t="shared" si="63"/>
        <v>2.099999925121665</v>
      </c>
      <c r="F251" s="15">
        <f t="shared" si="64"/>
        <v>-5.0999997183680534</v>
      </c>
      <c r="G251" s="15">
        <f t="shared" si="65"/>
        <v>4.299999971408397</v>
      </c>
      <c r="H251" s="16">
        <f t="shared" si="66"/>
        <v>-79.198537552350942</v>
      </c>
      <c r="I251" s="17">
        <f t="shared" si="67"/>
        <v>6364932.5690843062</v>
      </c>
      <c r="J251" s="18">
        <f t="shared" si="68"/>
        <v>-3.9882690399297736</v>
      </c>
      <c r="K251" s="17">
        <f t="shared" si="69"/>
        <v>6378240.2777673146</v>
      </c>
      <c r="L251" s="19">
        <f t="shared" si="70"/>
        <v>-3.9882600989194792</v>
      </c>
      <c r="M251" s="17">
        <f t="shared" si="71"/>
        <v>6378240.2773049893</v>
      </c>
      <c r="N251" s="19">
        <f t="shared" si="72"/>
        <v>-3.9882600393725869</v>
      </c>
      <c r="O251" s="17">
        <f t="shared" si="73"/>
        <v>6378240.2773019103</v>
      </c>
      <c r="P251" s="19">
        <f t="shared" si="74"/>
        <v>-3.9882600389760072</v>
      </c>
      <c r="Q251" s="17">
        <f t="shared" si="75"/>
        <v>6378240.2773018898</v>
      </c>
      <c r="R251" s="18">
        <f t="shared" si="76"/>
        <v>-3.9882600389733653</v>
      </c>
      <c r="S251" s="17">
        <f t="shared" si="77"/>
        <v>6378240.2773018898</v>
      </c>
      <c r="T251" s="18">
        <f t="shared" si="78"/>
        <v>-3.9882600389733485</v>
      </c>
      <c r="U251" s="2">
        <f t="shared" si="79"/>
        <v>2143.5237509300932</v>
      </c>
      <c r="V251" s="20">
        <f t="shared" si="80"/>
        <v>-6.9552070435716845E-2</v>
      </c>
      <c r="W251" s="20">
        <f t="shared" si="81"/>
        <v>0.99757832248806666</v>
      </c>
      <c r="X251" s="20">
        <f t="shared" si="82"/>
        <v>-0.98228246758935722</v>
      </c>
      <c r="Y251" s="20">
        <f t="shared" si="83"/>
        <v>0.18740638694175629</v>
      </c>
    </row>
    <row r="252" spans="1:25" x14ac:dyDescent="0.25">
      <c r="A252">
        <v>251</v>
      </c>
      <c r="B252" s="1">
        <v>1192829.0149999999</v>
      </c>
      <c r="C252" s="1">
        <v>-6252161.6665000003</v>
      </c>
      <c r="D252" s="1">
        <v>-440799.14449999999</v>
      </c>
      <c r="E252" s="15">
        <f t="shared" si="63"/>
        <v>1.1999998241662979</v>
      </c>
      <c r="F252" s="15">
        <f t="shared" si="64"/>
        <v>-1.6000000759959221</v>
      </c>
      <c r="G252" s="15">
        <f t="shared" si="65"/>
        <v>3.7000000011175871</v>
      </c>
      <c r="H252" s="16">
        <f t="shared" si="66"/>
        <v>-79.198537554404552</v>
      </c>
      <c r="I252" s="17">
        <f t="shared" si="67"/>
        <v>6364932.5654776525</v>
      </c>
      <c r="J252" s="18">
        <f t="shared" si="68"/>
        <v>-3.9882690475935818</v>
      </c>
      <c r="K252" s="17">
        <f t="shared" si="69"/>
        <v>6378240.2777677104</v>
      </c>
      <c r="L252" s="19">
        <f t="shared" si="70"/>
        <v>-3.9882601065980978</v>
      </c>
      <c r="M252" s="17">
        <f t="shared" si="71"/>
        <v>6378240.277305387</v>
      </c>
      <c r="N252" s="19">
        <f t="shared" si="72"/>
        <v>-3.9882600470513045</v>
      </c>
      <c r="O252" s="17">
        <f t="shared" si="73"/>
        <v>6378240.277302308</v>
      </c>
      <c r="P252" s="19">
        <f t="shared" si="74"/>
        <v>-3.9882600466547253</v>
      </c>
      <c r="Q252" s="17">
        <f t="shared" si="75"/>
        <v>6378240.2773022875</v>
      </c>
      <c r="R252" s="18">
        <f t="shared" si="76"/>
        <v>-3.9882600466520839</v>
      </c>
      <c r="S252" s="17">
        <f t="shared" si="77"/>
        <v>6378240.2773022875</v>
      </c>
      <c r="T252" s="18">
        <f t="shared" si="78"/>
        <v>-3.9882600466520661</v>
      </c>
      <c r="U252" s="2">
        <f t="shared" si="79"/>
        <v>2143.520194740966</v>
      </c>
      <c r="V252" s="20">
        <f t="shared" si="80"/>
        <v>-6.9552070569411192E-2</v>
      </c>
      <c r="W252" s="20">
        <f t="shared" si="81"/>
        <v>0.99757832247874534</v>
      </c>
      <c r="X252" s="20">
        <f t="shared" si="82"/>
        <v>-0.98228246759607429</v>
      </c>
      <c r="Y252" s="20">
        <f t="shared" si="83"/>
        <v>0.18740638690654912</v>
      </c>
    </row>
    <row r="253" spans="1:25" x14ac:dyDescent="0.25">
      <c r="A253">
        <v>252</v>
      </c>
      <c r="B253" s="1">
        <v>1192829.0149000001</v>
      </c>
      <c r="C253" s="1">
        <v>-6252161.6758000003</v>
      </c>
      <c r="D253" s="1">
        <v>-440799.1421</v>
      </c>
      <c r="E253" s="15">
        <f t="shared" si="63"/>
        <v>1.0999999940395355</v>
      </c>
      <c r="F253" s="15">
        <f t="shared" si="64"/>
        <v>-10.900000110268593</v>
      </c>
      <c r="G253" s="15">
        <f t="shared" si="65"/>
        <v>6.0999999986961484</v>
      </c>
      <c r="H253" s="16">
        <f t="shared" si="66"/>
        <v>-79.198537570977805</v>
      </c>
      <c r="I253" s="17">
        <f t="shared" si="67"/>
        <v>6364932.5745941382</v>
      </c>
      <c r="J253" s="18">
        <f t="shared" si="68"/>
        <v>-3.988269020254942</v>
      </c>
      <c r="K253" s="17">
        <f t="shared" si="69"/>
        <v>6378240.2777662966</v>
      </c>
      <c r="L253" s="19">
        <f t="shared" si="70"/>
        <v>-3.9882600792222949</v>
      </c>
      <c r="M253" s="17">
        <f t="shared" si="71"/>
        <v>6378240.2773039714</v>
      </c>
      <c r="N253" s="19">
        <f t="shared" si="72"/>
        <v>-3.9882600196752542</v>
      </c>
      <c r="O253" s="17">
        <f t="shared" si="73"/>
        <v>6378240.2773008924</v>
      </c>
      <c r="P253" s="19">
        <f t="shared" si="74"/>
        <v>-3.9882600192786724</v>
      </c>
      <c r="Q253" s="17">
        <f t="shared" si="75"/>
        <v>6378240.2773008719</v>
      </c>
      <c r="R253" s="18">
        <f t="shared" si="76"/>
        <v>-3.9882600192760309</v>
      </c>
      <c r="S253" s="17">
        <f t="shared" si="77"/>
        <v>6378240.2773008719</v>
      </c>
      <c r="T253" s="18">
        <f t="shared" si="78"/>
        <v>-3.9882600192760136</v>
      </c>
      <c r="U253" s="2">
        <f t="shared" si="79"/>
        <v>2143.5291222240776</v>
      </c>
      <c r="V253" s="20">
        <f t="shared" si="80"/>
        <v>-6.9552070092766025E-2</v>
      </c>
      <c r="W253" s="20">
        <f t="shared" si="81"/>
        <v>0.99757832251197753</v>
      </c>
      <c r="X253" s="20">
        <f t="shared" si="82"/>
        <v>-0.98228246765028315</v>
      </c>
      <c r="Y253" s="20">
        <f t="shared" si="83"/>
        <v>0.1874063866224161</v>
      </c>
    </row>
    <row r="254" spans="1:25" x14ac:dyDescent="0.25">
      <c r="A254">
        <v>253</v>
      </c>
      <c r="B254" s="1">
        <v>1192829.0144</v>
      </c>
      <c r="C254" s="1">
        <v>-6252161.6749</v>
      </c>
      <c r="D254" s="1">
        <v>-440799.14069999999</v>
      </c>
      <c r="E254" s="15">
        <f t="shared" si="63"/>
        <v>0.59999991208314896</v>
      </c>
      <c r="F254" s="15">
        <f t="shared" si="64"/>
        <v>-9.9999997764825821</v>
      </c>
      <c r="G254" s="15">
        <f t="shared" si="65"/>
        <v>7.5000000069849193</v>
      </c>
      <c r="H254" s="16">
        <f t="shared" si="66"/>
        <v>-79.198537573880657</v>
      </c>
      <c r="I254" s="17">
        <f t="shared" si="67"/>
        <v>6364932.5736163817</v>
      </c>
      <c r="J254" s="18">
        <f t="shared" si="68"/>
        <v>-3.988269008239564</v>
      </c>
      <c r="K254" s="17">
        <f t="shared" si="69"/>
        <v>6378240.2777656754</v>
      </c>
      <c r="L254" s="19">
        <f t="shared" si="70"/>
        <v>-3.9882600672114159</v>
      </c>
      <c r="M254" s="17">
        <f t="shared" si="71"/>
        <v>6378240.2773033502</v>
      </c>
      <c r="N254" s="19">
        <f t="shared" si="72"/>
        <v>-3.9882600076644055</v>
      </c>
      <c r="O254" s="17">
        <f t="shared" si="73"/>
        <v>6378240.2773002712</v>
      </c>
      <c r="P254" s="19">
        <f t="shared" si="74"/>
        <v>-3.9882600072678245</v>
      </c>
      <c r="Q254" s="17">
        <f t="shared" si="75"/>
        <v>6378240.2773002507</v>
      </c>
      <c r="R254" s="18">
        <f t="shared" si="76"/>
        <v>-3.988260007265183</v>
      </c>
      <c r="S254" s="17">
        <f t="shared" si="77"/>
        <v>6378240.2773002507</v>
      </c>
      <c r="T254" s="18">
        <f t="shared" si="78"/>
        <v>-3.9882600072651657</v>
      </c>
      <c r="U254" s="2">
        <f t="shared" si="79"/>
        <v>2143.5280494624749</v>
      </c>
      <c r="V254" s="20">
        <f t="shared" si="80"/>
        <v>-6.9552069883644832E-2</v>
      </c>
      <c r="W254" s="20">
        <f t="shared" si="81"/>
        <v>0.99757832252655765</v>
      </c>
      <c r="X254" s="20">
        <f t="shared" si="82"/>
        <v>-0.98228246765977789</v>
      </c>
      <c r="Y254" s="20">
        <f t="shared" si="83"/>
        <v>0.18740638657264941</v>
      </c>
    </row>
    <row r="255" spans="1:25" x14ac:dyDescent="0.25">
      <c r="A255">
        <v>254</v>
      </c>
      <c r="B255" s="1">
        <v>1192829.0101999999</v>
      </c>
      <c r="C255" s="1">
        <v>-6252161.6778999995</v>
      </c>
      <c r="D255" s="1">
        <v>-440799.14360000001</v>
      </c>
      <c r="E255" s="15">
        <f t="shared" si="63"/>
        <v>-3.6000001709908247</v>
      </c>
      <c r="F255" s="15">
        <f t="shared" si="64"/>
        <v>-12.999999336898327</v>
      </c>
      <c r="G255" s="15">
        <f t="shared" si="65"/>
        <v>4.5999999856576324</v>
      </c>
      <c r="H255" s="16">
        <f t="shared" si="66"/>
        <v>-79.198537616079292</v>
      </c>
      <c r="I255" s="17">
        <f t="shared" si="67"/>
        <v>6364932.5757761206</v>
      </c>
      <c r="J255" s="18">
        <f t="shared" si="68"/>
        <v>-3.9882690330446264</v>
      </c>
      <c r="K255" s="17">
        <f t="shared" si="69"/>
        <v>6378240.2777669579</v>
      </c>
      <c r="L255" s="19">
        <f t="shared" si="70"/>
        <v>-3.9882600920065987</v>
      </c>
      <c r="M255" s="17">
        <f t="shared" si="71"/>
        <v>6378240.2773046317</v>
      </c>
      <c r="N255" s="19">
        <f t="shared" si="72"/>
        <v>-3.988260032459523</v>
      </c>
      <c r="O255" s="17">
        <f t="shared" si="73"/>
        <v>6378240.2773015527</v>
      </c>
      <c r="P255" s="19">
        <f t="shared" si="74"/>
        <v>-3.9882600320629407</v>
      </c>
      <c r="Q255" s="17">
        <f t="shared" si="75"/>
        <v>6378240.2773015322</v>
      </c>
      <c r="R255" s="18">
        <f t="shared" si="76"/>
        <v>-3.9882600320602992</v>
      </c>
      <c r="S255" s="17">
        <f t="shared" si="77"/>
        <v>6378240.2773015322</v>
      </c>
      <c r="T255" s="18">
        <f t="shared" si="78"/>
        <v>-3.9882600320602819</v>
      </c>
      <c r="U255" s="2">
        <f t="shared" si="79"/>
        <v>2143.5304056731984</v>
      </c>
      <c r="V255" s="20">
        <f t="shared" si="80"/>
        <v>-6.9552070315353251E-2</v>
      </c>
      <c r="W255" s="20">
        <f t="shared" si="81"/>
        <v>0.9975783224964585</v>
      </c>
      <c r="X255" s="20">
        <f t="shared" si="82"/>
        <v>-0.9822824677978037</v>
      </c>
      <c r="Y255" s="20">
        <f t="shared" si="83"/>
        <v>0.18740638584919336</v>
      </c>
    </row>
    <row r="256" spans="1:25" x14ac:dyDescent="0.25">
      <c r="A256">
        <v>255</v>
      </c>
      <c r="B256" s="1">
        <v>1192829.0119</v>
      </c>
      <c r="C256" s="1">
        <v>-6252161.6688000001</v>
      </c>
      <c r="D256" s="1">
        <v>-440799.14240000001</v>
      </c>
      <c r="E256" s="15">
        <f t="shared" si="63"/>
        <v>-1.9000000320374966</v>
      </c>
      <c r="F256" s="15">
        <f t="shared" si="64"/>
        <v>-3.8999998942017555</v>
      </c>
      <c r="G256" s="15">
        <f t="shared" si="65"/>
        <v>5.799999984446913</v>
      </c>
      <c r="H256" s="16">
        <f t="shared" si="66"/>
        <v>-79.198537585695746</v>
      </c>
      <c r="I256" s="17">
        <f t="shared" si="67"/>
        <v>6364932.5671559414</v>
      </c>
      <c r="J256" s="18">
        <f t="shared" si="68"/>
        <v>-3.9882690276062638</v>
      </c>
      <c r="K256" s="17">
        <f t="shared" si="69"/>
        <v>6378240.2777666766</v>
      </c>
      <c r="L256" s="19">
        <f t="shared" si="70"/>
        <v>-3.9882600866044529</v>
      </c>
      <c r="M256" s="17">
        <f t="shared" si="71"/>
        <v>6378240.2773043532</v>
      </c>
      <c r="N256" s="19">
        <f t="shared" si="72"/>
        <v>-3.9882600270576174</v>
      </c>
      <c r="O256" s="17">
        <f t="shared" si="73"/>
        <v>6378240.2773012742</v>
      </c>
      <c r="P256" s="19">
        <f t="shared" si="74"/>
        <v>-3.9882600266610373</v>
      </c>
      <c r="Q256" s="17">
        <f t="shared" si="75"/>
        <v>6378240.2773012538</v>
      </c>
      <c r="R256" s="18">
        <f t="shared" si="76"/>
        <v>-3.9882600266583959</v>
      </c>
      <c r="S256" s="17">
        <f t="shared" si="77"/>
        <v>6378240.2773012538</v>
      </c>
      <c r="T256" s="18">
        <f t="shared" si="78"/>
        <v>-3.9882600266583776</v>
      </c>
      <c r="U256" s="2">
        <f t="shared" si="79"/>
        <v>2143.5217229062691</v>
      </c>
      <c r="V256" s="20">
        <f t="shared" si="80"/>
        <v>-6.9552070221300555E-2</v>
      </c>
      <c r="W256" s="20">
        <f t="shared" si="81"/>
        <v>0.99757832250301592</v>
      </c>
      <c r="X256" s="20">
        <f t="shared" si="82"/>
        <v>-0.98228246769842342</v>
      </c>
      <c r="Y256" s="20">
        <f t="shared" si="83"/>
        <v>0.1874063863700908</v>
      </c>
    </row>
    <row r="257" spans="1:25" x14ac:dyDescent="0.25">
      <c r="A257">
        <v>256</v>
      </c>
      <c r="B257" s="1">
        <v>1192829.0078</v>
      </c>
      <c r="C257" s="1">
        <v>-6252161.6708000004</v>
      </c>
      <c r="D257" s="1">
        <v>-440799.14240000001</v>
      </c>
      <c r="E257" s="15">
        <f t="shared" si="63"/>
        <v>-6.0000000521540642</v>
      </c>
      <c r="F257" s="15">
        <f t="shared" si="64"/>
        <v>-5.9000002220273018</v>
      </c>
      <c r="G257" s="15">
        <f t="shared" si="65"/>
        <v>5.799999984446913</v>
      </c>
      <c r="H257" s="16">
        <f t="shared" si="66"/>
        <v>-79.198537625323169</v>
      </c>
      <c r="I257" s="17">
        <f t="shared" si="67"/>
        <v>6364932.5683521414</v>
      </c>
      <c r="J257" s="18">
        <f t="shared" si="68"/>
        <v>-3.9882690268591428</v>
      </c>
      <c r="K257" s="17">
        <f t="shared" si="69"/>
        <v>6378240.2777666384</v>
      </c>
      <c r="L257" s="19">
        <f t="shared" si="70"/>
        <v>-3.988260085852358</v>
      </c>
      <c r="M257" s="17">
        <f t="shared" si="71"/>
        <v>6378240.2773043141</v>
      </c>
      <c r="N257" s="19">
        <f t="shared" si="72"/>
        <v>-3.9882600263054901</v>
      </c>
      <c r="O257" s="17">
        <f t="shared" si="73"/>
        <v>6378240.2773012351</v>
      </c>
      <c r="P257" s="19">
        <f t="shared" si="74"/>
        <v>-3.9882600259089092</v>
      </c>
      <c r="Q257" s="17">
        <f t="shared" si="75"/>
        <v>6378240.2773012146</v>
      </c>
      <c r="R257" s="18">
        <f t="shared" si="76"/>
        <v>-3.9882600259062668</v>
      </c>
      <c r="S257" s="17">
        <f t="shared" si="77"/>
        <v>6378240.2773012146</v>
      </c>
      <c r="T257" s="18">
        <f t="shared" si="78"/>
        <v>-3.9882600259062513</v>
      </c>
      <c r="U257" s="2">
        <f t="shared" si="79"/>
        <v>2143.522916209884</v>
      </c>
      <c r="V257" s="20">
        <f t="shared" si="80"/>
        <v>-6.9552070208205266E-2</v>
      </c>
      <c r="W257" s="20">
        <f t="shared" si="81"/>
        <v>0.99757832250392897</v>
      </c>
      <c r="X257" s="20">
        <f t="shared" si="82"/>
        <v>-0.98228246782803907</v>
      </c>
      <c r="Y257" s="20">
        <f t="shared" si="83"/>
        <v>0.1874063856907158</v>
      </c>
    </row>
    <row r="258" spans="1:25" x14ac:dyDescent="0.25">
      <c r="A258">
        <v>257</v>
      </c>
      <c r="B258" s="1">
        <v>1192829.0116999999</v>
      </c>
      <c r="C258" s="1">
        <v>-6252161.6736000003</v>
      </c>
      <c r="D258" s="1">
        <v>-440799.14199999999</v>
      </c>
      <c r="E258" s="15">
        <f t="shared" si="63"/>
        <v>-2.1000001579523087</v>
      </c>
      <c r="F258" s="15">
        <f t="shared" si="64"/>
        <v>-8.7000001221895218</v>
      </c>
      <c r="G258" s="15">
        <f t="shared" si="65"/>
        <v>6.2000000034458935</v>
      </c>
      <c r="H258" s="16">
        <f t="shared" si="66"/>
        <v>-79.198537595561774</v>
      </c>
      <c r="I258" s="17">
        <f t="shared" si="67"/>
        <v>6364932.5718334168</v>
      </c>
      <c r="J258" s="18">
        <f t="shared" si="68"/>
        <v>-3.9882690210773672</v>
      </c>
      <c r="K258" s="17">
        <f t="shared" si="69"/>
        <v>6378240.2777663395</v>
      </c>
      <c r="L258" s="19">
        <f t="shared" si="70"/>
        <v>-3.9882600800562304</v>
      </c>
      <c r="M258" s="17">
        <f t="shared" si="71"/>
        <v>6378240.2773040142</v>
      </c>
      <c r="N258" s="19">
        <f t="shared" si="72"/>
        <v>-3.9882600205092658</v>
      </c>
      <c r="O258" s="17">
        <f t="shared" si="73"/>
        <v>6378240.2773009352</v>
      </c>
      <c r="P258" s="19">
        <f t="shared" si="74"/>
        <v>-3.9882600201126848</v>
      </c>
      <c r="Q258" s="17">
        <f t="shared" si="75"/>
        <v>6378240.2773009147</v>
      </c>
      <c r="R258" s="18">
        <f t="shared" si="76"/>
        <v>-3.9882600201100433</v>
      </c>
      <c r="S258" s="17">
        <f t="shared" si="77"/>
        <v>6378240.2773009147</v>
      </c>
      <c r="T258" s="18">
        <f t="shared" si="78"/>
        <v>-3.9882600201100264</v>
      </c>
      <c r="U258" s="2">
        <f t="shared" si="79"/>
        <v>2143.5263612344861</v>
      </c>
      <c r="V258" s="20">
        <f t="shared" si="80"/>
        <v>-6.9552070107287048E-2</v>
      </c>
      <c r="W258" s="20">
        <f t="shared" si="81"/>
        <v>0.99757832251096501</v>
      </c>
      <c r="X258" s="20">
        <f t="shared" si="82"/>
        <v>-0.98228246773069383</v>
      </c>
      <c r="Y258" s="20">
        <f t="shared" si="83"/>
        <v>0.18740638620094696</v>
      </c>
    </row>
    <row r="259" spans="1:25" x14ac:dyDescent="0.25">
      <c r="A259">
        <v>258</v>
      </c>
      <c r="B259" s="1">
        <v>1192829.014</v>
      </c>
      <c r="C259" s="1">
        <v>-6252161.6676000003</v>
      </c>
      <c r="D259" s="1">
        <v>-440799.14169999998</v>
      </c>
      <c r="E259" s="15">
        <f t="shared" ref="E259:E322" si="84">(B259-B$2)*1000</f>
        <v>0.19999989308416843</v>
      </c>
      <c r="F259" s="15">
        <f t="shared" ref="F259:F322" si="85">(C259-C$2)*1000</f>
        <v>-2.7000000700354576</v>
      </c>
      <c r="G259" s="15">
        <f t="shared" ref="G259:G322" si="86">(D259-D$2)*1000</f>
        <v>6.5000000176951289</v>
      </c>
      <c r="H259" s="16">
        <f t="shared" ref="H259:H322" si="87">DEGREES(ATAN(C259/B259))</f>
        <v>-79.198537565102541</v>
      </c>
      <c r="I259" s="17">
        <f t="shared" ref="I259:I322" si="88">SQRT(B259^2+C259^2)</f>
        <v>6364932.5663707564</v>
      </c>
      <c r="J259" s="18">
        <f t="shared" ref="J259:J322" si="89">DEGREES(ATAN(D259/(I259*(1-0.081819191^2))))</f>
        <v>-3.9882690217836405</v>
      </c>
      <c r="K259" s="17">
        <f t="shared" ref="K259:K322" si="90">6378137/SQRT(1-(0.081819191^2*(SIN(RADIANS(J259))^2)))</f>
        <v>6378240.2777663758</v>
      </c>
      <c r="L259" s="19">
        <f t="shared" ref="L259:L322" si="91">DEGREES((ATAN((D259+(0.081819191^2)*K259*SIN(RADIANS(J259)))/I259)))</f>
        <v>-3.9882600807853121</v>
      </c>
      <c r="M259" s="17">
        <f t="shared" ref="M259:M322" si="92">6378137/SQRT(1-((0.081819191^2)*(SIN(RADIANS(L259))^2)))</f>
        <v>6378240.2773040524</v>
      </c>
      <c r="N259" s="19">
        <f t="shared" ref="N259:N322" si="93">DEGREES((ATAN((D259+(0.081819191^2)*M259*SIN(RADIANS(L259)))/I259)))</f>
        <v>-3.9882600212385002</v>
      </c>
      <c r="O259" s="17">
        <f t="shared" ref="O259:O322" si="94">6378137/SQRT(1-((0.081819191^2)*(SIN(RADIANS(N259))^2)))</f>
        <v>6378240.2773009734</v>
      </c>
      <c r="P259" s="19">
        <f t="shared" ref="P259:P322" si="95">DEGREES((ATAN((D259+(0.081819191^2)*O259*SIN(RADIANS(N259)))/I259)))</f>
        <v>-3.9882600208419206</v>
      </c>
      <c r="Q259" s="17">
        <f t="shared" ref="Q259:Q322" si="96">6378137/SQRT(1-((0.081819191^2)*(SIN(RADIANS(P259))^2)))</f>
        <v>6378240.2773009529</v>
      </c>
      <c r="R259" s="18">
        <f t="shared" ref="R259:R322" si="97">DEGREES((ATAN((D259+(0.081819191^2)*Q259*SIN(RADIANS(P259)))/I259)))</f>
        <v>-3.9882600208392782</v>
      </c>
      <c r="S259" s="17">
        <f t="shared" ref="S259:S322" si="98">6378137/SQRT(1-((0.081819191^2)*(SIN(RADIANS(R259))^2)))</f>
        <v>6378240.2773009529</v>
      </c>
      <c r="T259" s="18">
        <f t="shared" ref="T259:T322" si="99">DEGREES((ATAN((D259+(0.081819191^2)*S259*SIN(RADIANS(R259)))/I259)))</f>
        <v>-3.9882600208392618</v>
      </c>
      <c r="U259" s="2">
        <f t="shared" ref="U259:U322" si="100">(I259/COS(RADIANS(T259)))-S259</f>
        <v>2143.5208909362555</v>
      </c>
      <c r="V259" s="20">
        <f t="shared" ref="V259:V322" si="101">SIN(RADIANS(T259))</f>
        <v>-6.955207011998378E-2</v>
      </c>
      <c r="W259" s="20">
        <f t="shared" ref="W259:W322" si="102">COS(RADIANS(T259))</f>
        <v>0.99757832251007983</v>
      </c>
      <c r="X259" s="20">
        <f t="shared" ref="X259:X322" si="103">SIN(RADIANS(H259))</f>
        <v>-0.98228246763106597</v>
      </c>
      <c r="Y259" s="20">
        <f t="shared" ref="Y259:Y322" si="104">COS(RADIANS(H259))</f>
        <v>0.18740638672314194</v>
      </c>
    </row>
    <row r="260" spans="1:25" x14ac:dyDescent="0.25">
      <c r="A260">
        <v>259</v>
      </c>
      <c r="B260" s="1">
        <v>1192829.0123999999</v>
      </c>
      <c r="C260" s="1">
        <v>-6252161.6613999996</v>
      </c>
      <c r="D260" s="1">
        <v>-440799.14010000002</v>
      </c>
      <c r="E260" s="15">
        <f t="shared" si="84"/>
        <v>-1.4000001829117537</v>
      </c>
      <c r="F260" s="15">
        <f t="shared" si="85"/>
        <v>3.500000573694706</v>
      </c>
      <c r="G260" s="15">
        <f t="shared" si="86"/>
        <v>8.0999999772757292</v>
      </c>
      <c r="H260" s="16">
        <f t="shared" si="87"/>
        <v>-79.198537568790854</v>
      </c>
      <c r="I260" s="17">
        <f t="shared" si="88"/>
        <v>6364932.5599807538</v>
      </c>
      <c r="J260" s="18">
        <f t="shared" si="89"/>
        <v>-3.9882690113449115</v>
      </c>
      <c r="K260" s="17">
        <f t="shared" si="90"/>
        <v>6378240.2777658366</v>
      </c>
      <c r="L260" s="19">
        <f t="shared" si="91"/>
        <v>-3.9882600703736504</v>
      </c>
      <c r="M260" s="17">
        <f t="shared" si="92"/>
        <v>6378240.2773035141</v>
      </c>
      <c r="N260" s="19">
        <f t="shared" si="93"/>
        <v>-3.9882600108270188</v>
      </c>
      <c r="O260" s="17">
        <f t="shared" si="94"/>
        <v>6378240.2773004351</v>
      </c>
      <c r="P260" s="19">
        <f t="shared" si="95"/>
        <v>-3.9882600104304391</v>
      </c>
      <c r="Q260" s="17">
        <f t="shared" si="96"/>
        <v>6378240.2773004146</v>
      </c>
      <c r="R260" s="18">
        <f t="shared" si="97"/>
        <v>-3.9882600104277985</v>
      </c>
      <c r="S260" s="17">
        <f t="shared" si="98"/>
        <v>6378240.2773004146</v>
      </c>
      <c r="T260" s="18">
        <f t="shared" si="99"/>
        <v>-3.9882600104277812</v>
      </c>
      <c r="U260" s="2">
        <f t="shared" si="100"/>
        <v>2143.5144051248208</v>
      </c>
      <c r="V260" s="20">
        <f t="shared" si="101"/>
        <v>-6.9552069938709216E-2</v>
      </c>
      <c r="W260" s="20">
        <f t="shared" si="102"/>
        <v>0.9975783225227185</v>
      </c>
      <c r="X260" s="20">
        <f t="shared" si="103"/>
        <v>-0.98228246764312988</v>
      </c>
      <c r="Y260" s="20">
        <f t="shared" si="104"/>
        <v>0.1874063866599093</v>
      </c>
    </row>
    <row r="261" spans="1:25" x14ac:dyDescent="0.25">
      <c r="A261">
        <v>260</v>
      </c>
      <c r="B261" s="1">
        <v>1192829.0151</v>
      </c>
      <c r="C261" s="1">
        <v>-6252161.6819000002</v>
      </c>
      <c r="D261" s="1">
        <v>-440799.1447</v>
      </c>
      <c r="E261" s="15">
        <f t="shared" si="84"/>
        <v>1.299999887123704</v>
      </c>
      <c r="F261" s="15">
        <f t="shared" si="85"/>
        <v>-16.999999992549419</v>
      </c>
      <c r="G261" s="15">
        <f t="shared" si="86"/>
        <v>3.4999999916180968</v>
      </c>
      <c r="H261" s="16">
        <f t="shared" si="87"/>
        <v>-79.198537579499998</v>
      </c>
      <c r="I261" s="17">
        <f t="shared" si="88"/>
        <v>6364932.5806235429</v>
      </c>
      <c r="J261" s="18">
        <f t="shared" si="89"/>
        <v>-3.9882690399375114</v>
      </c>
      <c r="K261" s="17">
        <f t="shared" si="90"/>
        <v>6378240.2777673146</v>
      </c>
      <c r="L261" s="19">
        <f t="shared" si="91"/>
        <v>-3.9882600988789845</v>
      </c>
      <c r="M261" s="17">
        <f t="shared" si="92"/>
        <v>6378240.2773049874</v>
      </c>
      <c r="N261" s="19">
        <f t="shared" si="93"/>
        <v>-3.9882600393317715</v>
      </c>
      <c r="O261" s="17">
        <f t="shared" si="94"/>
        <v>6378240.2773019085</v>
      </c>
      <c r="P261" s="19">
        <f t="shared" si="95"/>
        <v>-3.9882600389351883</v>
      </c>
      <c r="Q261" s="17">
        <f t="shared" si="96"/>
        <v>6378240.277301888</v>
      </c>
      <c r="R261" s="18">
        <f t="shared" si="97"/>
        <v>-3.9882600389325473</v>
      </c>
      <c r="S261" s="17">
        <f t="shared" si="98"/>
        <v>6378240.277301888</v>
      </c>
      <c r="T261" s="18">
        <f t="shared" si="99"/>
        <v>-3.98826003893253</v>
      </c>
      <c r="U261" s="2">
        <f t="shared" si="100"/>
        <v>2143.5353178633377</v>
      </c>
      <c r="V261" s="20">
        <f t="shared" si="101"/>
        <v>-6.955207043500615E-2</v>
      </c>
      <c r="W261" s="20">
        <f t="shared" si="102"/>
        <v>0.99757832248811618</v>
      </c>
      <c r="X261" s="20">
        <f t="shared" si="103"/>
        <v>-0.98228246767815797</v>
      </c>
      <c r="Y261" s="20">
        <f t="shared" si="104"/>
        <v>0.18740638647631105</v>
      </c>
    </row>
    <row r="262" spans="1:25" x14ac:dyDescent="0.25">
      <c r="A262">
        <v>261</v>
      </c>
      <c r="B262" s="1">
        <v>1192829.0151</v>
      </c>
      <c r="C262" s="1">
        <v>-6252161.6621000003</v>
      </c>
      <c r="D262" s="1">
        <v>-440799.1421</v>
      </c>
      <c r="E262" s="15">
        <f t="shared" si="84"/>
        <v>1.299999887123704</v>
      </c>
      <c r="F262" s="15">
        <f t="shared" si="85"/>
        <v>2.79999990016222</v>
      </c>
      <c r="G262" s="15">
        <f t="shared" si="86"/>
        <v>6.0999999986961484</v>
      </c>
      <c r="H262" s="16">
        <f t="shared" si="87"/>
        <v>-79.198537546097555</v>
      </c>
      <c r="I262" s="17">
        <f t="shared" si="88"/>
        <v>6364932.5611743508</v>
      </c>
      <c r="J262" s="18">
        <f t="shared" si="89"/>
        <v>-3.9882690286366498</v>
      </c>
      <c r="K262" s="17">
        <f t="shared" si="90"/>
        <v>6378240.2777667297</v>
      </c>
      <c r="L262" s="19">
        <f t="shared" si="91"/>
        <v>-3.9882600876598056</v>
      </c>
      <c r="M262" s="17">
        <f t="shared" si="92"/>
        <v>6378240.2773044072</v>
      </c>
      <c r="N262" s="19">
        <f t="shared" si="93"/>
        <v>-3.9882600281131362</v>
      </c>
      <c r="O262" s="17">
        <f t="shared" si="94"/>
        <v>6378240.2773013283</v>
      </c>
      <c r="P262" s="19">
        <f t="shared" si="95"/>
        <v>-3.9882600277165561</v>
      </c>
      <c r="Q262" s="17">
        <f t="shared" si="96"/>
        <v>6378240.2773013078</v>
      </c>
      <c r="R262" s="18">
        <f t="shared" si="97"/>
        <v>-3.988260027713916</v>
      </c>
      <c r="S262" s="17">
        <f t="shared" si="98"/>
        <v>6378240.2773013078</v>
      </c>
      <c r="T262" s="18">
        <f t="shared" si="99"/>
        <v>-3.9882600277138986</v>
      </c>
      <c r="U262" s="2">
        <f t="shared" si="100"/>
        <v>2143.5157349361107</v>
      </c>
      <c r="V262" s="20">
        <f t="shared" si="101"/>
        <v>-6.9552070239678271E-2</v>
      </c>
      <c r="W262" s="20">
        <f t="shared" si="102"/>
        <v>0.99757832250173462</v>
      </c>
      <c r="X262" s="20">
        <f t="shared" si="103"/>
        <v>-0.98228246756890336</v>
      </c>
      <c r="Y262" s="20">
        <f t="shared" si="104"/>
        <v>0.18740638704896481</v>
      </c>
    </row>
    <row r="263" spans="1:25" x14ac:dyDescent="0.25">
      <c r="A263">
        <v>262</v>
      </c>
      <c r="B263" s="1">
        <v>1192829.0181</v>
      </c>
      <c r="C263" s="1">
        <v>-6252161.6649000002</v>
      </c>
      <c r="D263" s="1">
        <v>-440799.1384</v>
      </c>
      <c r="E263" s="15">
        <f t="shared" si="84"/>
        <v>4.299999913200736</v>
      </c>
      <c r="F263" s="15">
        <f t="shared" si="85"/>
        <v>0</v>
      </c>
      <c r="G263" s="15">
        <f t="shared" si="86"/>
        <v>9.7999999998137355</v>
      </c>
      <c r="H263" s="16">
        <f t="shared" si="87"/>
        <v>-79.198537524294224</v>
      </c>
      <c r="I263" s="17">
        <f t="shared" si="88"/>
        <v>6364932.5644869599</v>
      </c>
      <c r="J263" s="18">
        <f t="shared" si="89"/>
        <v>-3.9882689931987847</v>
      </c>
      <c r="K263" s="17">
        <f t="shared" si="90"/>
        <v>6378240.2777648978</v>
      </c>
      <c r="L263" s="19">
        <f t="shared" si="91"/>
        <v>-3.9882600522093128</v>
      </c>
      <c r="M263" s="17">
        <f t="shared" si="92"/>
        <v>6378240.2773025744</v>
      </c>
      <c r="N263" s="19">
        <f t="shared" si="93"/>
        <v>-3.988259992662559</v>
      </c>
      <c r="O263" s="17">
        <f t="shared" si="94"/>
        <v>6378240.2772994954</v>
      </c>
      <c r="P263" s="19">
        <f t="shared" si="95"/>
        <v>-3.9882599922659789</v>
      </c>
      <c r="Q263" s="17">
        <f t="shared" si="96"/>
        <v>6378240.2772994749</v>
      </c>
      <c r="R263" s="18">
        <f t="shared" si="97"/>
        <v>-3.9882599922633375</v>
      </c>
      <c r="S263" s="17">
        <f t="shared" si="98"/>
        <v>6378240.2772994749</v>
      </c>
      <c r="T263" s="18">
        <f t="shared" si="99"/>
        <v>-3.9882599922633202</v>
      </c>
      <c r="U263" s="2">
        <f t="shared" si="100"/>
        <v>2143.5187821798027</v>
      </c>
      <c r="V263" s="20">
        <f t="shared" si="101"/>
        <v>-6.955206962244731E-2</v>
      </c>
      <c r="W263" s="20">
        <f t="shared" si="102"/>
        <v>0.99757832254476853</v>
      </c>
      <c r="X263" s="20">
        <f t="shared" si="103"/>
        <v>-0.98228246749758774</v>
      </c>
      <c r="Y263" s="20">
        <f t="shared" si="104"/>
        <v>0.18740638742276242</v>
      </c>
    </row>
    <row r="264" spans="1:25" x14ac:dyDescent="0.25">
      <c r="A264">
        <v>263</v>
      </c>
      <c r="B264" s="1">
        <v>1192829.0286999999</v>
      </c>
      <c r="C264" s="1">
        <v>-6252161.6774000004</v>
      </c>
      <c r="D264" s="1">
        <v>-440799.14350000001</v>
      </c>
      <c r="E264" s="15">
        <f t="shared" si="84"/>
        <v>14.899999834597111</v>
      </c>
      <c r="F264" s="15">
        <f t="shared" si="85"/>
        <v>-12.500000186264515</v>
      </c>
      <c r="G264" s="15">
        <f t="shared" si="86"/>
        <v>4.6999999904073775</v>
      </c>
      <c r="H264" s="16">
        <f t="shared" si="87"/>
        <v>-79.198537451653252</v>
      </c>
      <c r="I264" s="17">
        <f t="shared" si="88"/>
        <v>6364932.578751999</v>
      </c>
      <c r="J264" s="18">
        <f t="shared" si="89"/>
        <v>-3.988269030284096</v>
      </c>
      <c r="K264" s="17">
        <f t="shared" si="90"/>
        <v>6378240.2777668154</v>
      </c>
      <c r="L264" s="19">
        <f t="shared" si="91"/>
        <v>-3.9882600892337252</v>
      </c>
      <c r="M264" s="17">
        <f t="shared" si="92"/>
        <v>6378240.2773044892</v>
      </c>
      <c r="N264" s="19">
        <f t="shared" si="93"/>
        <v>-3.988260029686566</v>
      </c>
      <c r="O264" s="17">
        <f t="shared" si="94"/>
        <v>6378240.2773014102</v>
      </c>
      <c r="P264" s="19">
        <f t="shared" si="95"/>
        <v>-3.9882600292899837</v>
      </c>
      <c r="Q264" s="17">
        <f t="shared" si="96"/>
        <v>6378240.2773013897</v>
      </c>
      <c r="R264" s="18">
        <f t="shared" si="97"/>
        <v>-3.9882600292873431</v>
      </c>
      <c r="S264" s="17">
        <f t="shared" si="98"/>
        <v>6378240.2773013897</v>
      </c>
      <c r="T264" s="18">
        <f t="shared" si="99"/>
        <v>-3.9882600292873254</v>
      </c>
      <c r="U264" s="2">
        <f t="shared" si="100"/>
        <v>2143.5333673888817</v>
      </c>
      <c r="V264" s="20">
        <f t="shared" si="101"/>
        <v>-6.9552070267073246E-2</v>
      </c>
      <c r="W264" s="20">
        <f t="shared" si="102"/>
        <v>0.99757832249982459</v>
      </c>
      <c r="X264" s="20">
        <f t="shared" si="103"/>
        <v>-0.98228246725998936</v>
      </c>
      <c r="Y264" s="20">
        <f t="shared" si="104"/>
        <v>0.18740638866812379</v>
      </c>
    </row>
    <row r="265" spans="1:25" x14ac:dyDescent="0.25">
      <c r="A265">
        <v>264</v>
      </c>
      <c r="B265" s="1">
        <v>1192829.0134000001</v>
      </c>
      <c r="C265" s="1">
        <v>-6252161.6733999997</v>
      </c>
      <c r="D265" s="1">
        <v>-440799.14520000003</v>
      </c>
      <c r="E265" s="15">
        <f t="shared" si="84"/>
        <v>-0.40000001899898052</v>
      </c>
      <c r="F265" s="15">
        <f t="shared" si="85"/>
        <v>-8.4999995306134224</v>
      </c>
      <c r="G265" s="15">
        <f t="shared" si="86"/>
        <v>2.9999999678693712</v>
      </c>
      <c r="H265" s="16">
        <f t="shared" si="87"/>
        <v>-79.198537580192479</v>
      </c>
      <c r="I265" s="17">
        <f t="shared" si="88"/>
        <v>6364932.5719555505</v>
      </c>
      <c r="J265" s="18">
        <f t="shared" si="89"/>
        <v>-3.988269049860659</v>
      </c>
      <c r="K265" s="17">
        <f t="shared" si="90"/>
        <v>6378240.2777678277</v>
      </c>
      <c r="L265" s="19">
        <f t="shared" si="91"/>
        <v>-3.9882601088380216</v>
      </c>
      <c r="M265" s="17">
        <f t="shared" si="92"/>
        <v>6378240.2773055024</v>
      </c>
      <c r="N265" s="19">
        <f t="shared" si="93"/>
        <v>-3.988260049291048</v>
      </c>
      <c r="O265" s="17">
        <f t="shared" si="94"/>
        <v>6378240.2773024235</v>
      </c>
      <c r="P265" s="19">
        <f t="shared" si="95"/>
        <v>-3.9882600488944662</v>
      </c>
      <c r="Q265" s="17">
        <f t="shared" si="96"/>
        <v>6378240.277302403</v>
      </c>
      <c r="R265" s="18">
        <f t="shared" si="97"/>
        <v>-3.9882600488918247</v>
      </c>
      <c r="S265" s="17">
        <f t="shared" si="98"/>
        <v>6378240.277302403</v>
      </c>
      <c r="T265" s="18">
        <f t="shared" si="99"/>
        <v>-3.9882600488918074</v>
      </c>
      <c r="U265" s="2">
        <f t="shared" si="100"/>
        <v>2143.5267056385055</v>
      </c>
      <c r="V265" s="20">
        <f t="shared" si="101"/>
        <v>-6.9552070608407388E-2</v>
      </c>
      <c r="W265" s="20">
        <f t="shared" si="102"/>
        <v>0.99757832247602651</v>
      </c>
      <c r="X265" s="20">
        <f t="shared" si="103"/>
        <v>-0.98228246768042304</v>
      </c>
      <c r="Y265" s="20">
        <f t="shared" si="104"/>
        <v>0.18740638646443911</v>
      </c>
    </row>
    <row r="266" spans="1:25" x14ac:dyDescent="0.25">
      <c r="A266">
        <v>265</v>
      </c>
      <c r="B266" s="1">
        <v>1192829.0155</v>
      </c>
      <c r="C266" s="1">
        <v>-6252161.6836999999</v>
      </c>
      <c r="D266" s="1">
        <v>-440799.14370000002</v>
      </c>
      <c r="E266" s="15">
        <f t="shared" si="84"/>
        <v>1.6999999061226845</v>
      </c>
      <c r="F266" s="15">
        <f t="shared" si="85"/>
        <v>-18.799999728798866</v>
      </c>
      <c r="G266" s="15">
        <f t="shared" si="86"/>
        <v>4.4999999809078872</v>
      </c>
      <c r="H266" s="16">
        <f t="shared" si="87"/>
        <v>-79.198537578999662</v>
      </c>
      <c r="I266" s="17">
        <f t="shared" si="88"/>
        <v>6364932.5824666144</v>
      </c>
      <c r="J266" s="18">
        <f t="shared" si="89"/>
        <v>-3.9882690297677521</v>
      </c>
      <c r="K266" s="17">
        <f t="shared" si="90"/>
        <v>6378240.2777667884</v>
      </c>
      <c r="L266" s="19">
        <f t="shared" si="91"/>
        <v>-3.9882600887018711</v>
      </c>
      <c r="M266" s="17">
        <f t="shared" si="92"/>
        <v>6378240.2773044612</v>
      </c>
      <c r="N266" s="19">
        <f t="shared" si="93"/>
        <v>-3.9882600291546098</v>
      </c>
      <c r="O266" s="17">
        <f t="shared" si="94"/>
        <v>6378240.2773013823</v>
      </c>
      <c r="P266" s="19">
        <f t="shared" si="95"/>
        <v>-3.9882600287580261</v>
      </c>
      <c r="Q266" s="17">
        <f t="shared" si="96"/>
        <v>6378240.2773013618</v>
      </c>
      <c r="R266" s="18">
        <f t="shared" si="97"/>
        <v>-3.9882600287553855</v>
      </c>
      <c r="S266" s="17">
        <f t="shared" si="98"/>
        <v>6378240.2773013618</v>
      </c>
      <c r="T266" s="18">
        <f t="shared" si="99"/>
        <v>-3.9882600287553682</v>
      </c>
      <c r="U266" s="2">
        <f t="shared" si="100"/>
        <v>2143.5370869198814</v>
      </c>
      <c r="V266" s="20">
        <f t="shared" si="101"/>
        <v>-6.9552070257811321E-2</v>
      </c>
      <c r="W266" s="20">
        <f t="shared" si="102"/>
        <v>0.9975783225004704</v>
      </c>
      <c r="X266" s="20">
        <f t="shared" si="103"/>
        <v>-0.9822824676765215</v>
      </c>
      <c r="Y266" s="20">
        <f t="shared" si="104"/>
        <v>0.18740638648488891</v>
      </c>
    </row>
    <row r="267" spans="1:25" x14ac:dyDescent="0.25">
      <c r="A267">
        <v>266</v>
      </c>
      <c r="B267" s="1">
        <v>1192829.0199</v>
      </c>
      <c r="C267" s="1">
        <v>-6252161.6618999997</v>
      </c>
      <c r="D267" s="1">
        <v>-440799.14380000002</v>
      </c>
      <c r="E267" s="15">
        <f t="shared" si="84"/>
        <v>6.0999998822808266</v>
      </c>
      <c r="F267" s="15">
        <f t="shared" si="85"/>
        <v>3.0000004917383194</v>
      </c>
      <c r="G267" s="15">
        <f t="shared" si="86"/>
        <v>4.3999999761581421</v>
      </c>
      <c r="H267" s="16">
        <f t="shared" si="87"/>
        <v>-79.198537503317098</v>
      </c>
      <c r="I267" s="17">
        <f t="shared" si="88"/>
        <v>6364932.5618774435</v>
      </c>
      <c r="J267" s="18">
        <f t="shared" si="89"/>
        <v>-3.9882690435291615</v>
      </c>
      <c r="K267" s="17">
        <f t="shared" si="90"/>
        <v>6378240.2777675008</v>
      </c>
      <c r="L267" s="19">
        <f t="shared" si="91"/>
        <v>-3.9882601025488666</v>
      </c>
      <c r="M267" s="17">
        <f t="shared" si="92"/>
        <v>6378240.2773051774</v>
      </c>
      <c r="N267" s="19">
        <f t="shared" si="93"/>
        <v>-3.9882600430021746</v>
      </c>
      <c r="O267" s="17">
        <f t="shared" si="94"/>
        <v>6378240.2773020985</v>
      </c>
      <c r="P267" s="19">
        <f t="shared" si="95"/>
        <v>-3.9882600426055954</v>
      </c>
      <c r="Q267" s="17">
        <f t="shared" si="96"/>
        <v>6378240.277302078</v>
      </c>
      <c r="R267" s="18">
        <f t="shared" si="97"/>
        <v>-3.9882600426029544</v>
      </c>
      <c r="S267" s="17">
        <f t="shared" si="98"/>
        <v>6378240.277302078</v>
      </c>
      <c r="T267" s="18">
        <f t="shared" si="99"/>
        <v>-3.9882600426029362</v>
      </c>
      <c r="U267" s="2">
        <f t="shared" si="100"/>
        <v>2143.5165545642376</v>
      </c>
      <c r="V267" s="20">
        <f t="shared" si="101"/>
        <v>-6.9552070498911683E-2</v>
      </c>
      <c r="W267" s="20">
        <f t="shared" si="102"/>
        <v>0.99757832248366063</v>
      </c>
      <c r="X267" s="20">
        <f t="shared" si="103"/>
        <v>-0.98228246742897452</v>
      </c>
      <c r="Y267" s="20">
        <f t="shared" si="104"/>
        <v>0.18740638778239549</v>
      </c>
    </row>
    <row r="268" spans="1:25" x14ac:dyDescent="0.25">
      <c r="A268">
        <v>267</v>
      </c>
      <c r="B268" s="1">
        <v>1192829.0264000001</v>
      </c>
      <c r="C268" s="1">
        <v>-6252161.6782999998</v>
      </c>
      <c r="D268" s="1">
        <v>-440799.1446</v>
      </c>
      <c r="E268" s="15">
        <f t="shared" si="84"/>
        <v>12.600000016391277</v>
      </c>
      <c r="F268" s="15">
        <f t="shared" si="85"/>
        <v>-13.399999588727951</v>
      </c>
      <c r="G268" s="15">
        <f t="shared" si="86"/>
        <v>3.599999996367842</v>
      </c>
      <c r="H268" s="16">
        <f t="shared" si="87"/>
        <v>-79.19853747350885</v>
      </c>
      <c r="I268" s="17">
        <f t="shared" si="88"/>
        <v>6364932.5792050185</v>
      </c>
      <c r="J268" s="18">
        <f t="shared" si="89"/>
        <v>-3.9882690399216281</v>
      </c>
      <c r="K268" s="17">
        <f t="shared" si="90"/>
        <v>6378240.2777673136</v>
      </c>
      <c r="L268" s="19">
        <f t="shared" si="91"/>
        <v>-3.988260098869032</v>
      </c>
      <c r="M268" s="17">
        <f t="shared" si="92"/>
        <v>6378240.2773049865</v>
      </c>
      <c r="N268" s="19">
        <f t="shared" si="93"/>
        <v>-3.9882600393218586</v>
      </c>
      <c r="O268" s="17">
        <f t="shared" si="94"/>
        <v>6378240.2773019075</v>
      </c>
      <c r="P268" s="19">
        <f t="shared" si="95"/>
        <v>-3.9882600389252758</v>
      </c>
      <c r="Q268" s="17">
        <f t="shared" si="96"/>
        <v>6378240.2773018871</v>
      </c>
      <c r="R268" s="18">
        <f t="shared" si="97"/>
        <v>-3.9882600389226353</v>
      </c>
      <c r="S268" s="17">
        <f t="shared" si="98"/>
        <v>6378240.2773018871</v>
      </c>
      <c r="T268" s="18">
        <f t="shared" si="99"/>
        <v>-3.988260038922617</v>
      </c>
      <c r="U268" s="2">
        <f t="shared" si="100"/>
        <v>2143.5338958194479</v>
      </c>
      <c r="V268" s="20">
        <f t="shared" si="101"/>
        <v>-6.9552070434833552E-2</v>
      </c>
      <c r="W268" s="20">
        <f t="shared" si="102"/>
        <v>0.99757832248812828</v>
      </c>
      <c r="X268" s="20">
        <f t="shared" si="103"/>
        <v>-0.98228246733147595</v>
      </c>
      <c r="Y268" s="20">
        <f t="shared" si="104"/>
        <v>0.18740638829343018</v>
      </c>
    </row>
    <row r="269" spans="1:25" x14ac:dyDescent="0.25">
      <c r="A269">
        <v>268</v>
      </c>
      <c r="B269" s="1">
        <v>1192829.0227000001</v>
      </c>
      <c r="C269" s="1">
        <v>-6252161.6896000002</v>
      </c>
      <c r="D269" s="1">
        <v>-440799.14309999999</v>
      </c>
      <c r="E269" s="15">
        <f t="shared" si="84"/>
        <v>8.9000000152736902</v>
      </c>
      <c r="F269" s="15">
        <f t="shared" si="85"/>
        <v>-24.699999950826168</v>
      </c>
      <c r="G269" s="15">
        <f t="shared" si="86"/>
        <v>5.100000009406358</v>
      </c>
      <c r="H269" s="16">
        <f t="shared" si="87"/>
        <v>-79.198537525288359</v>
      </c>
      <c r="I269" s="17">
        <f t="shared" si="88"/>
        <v>6364932.5896114064</v>
      </c>
      <c r="J269" s="18">
        <f t="shared" si="89"/>
        <v>-3.9882690198941</v>
      </c>
      <c r="K269" s="17">
        <f t="shared" si="90"/>
        <v>6378240.277766278</v>
      </c>
      <c r="L269" s="19">
        <f t="shared" si="91"/>
        <v>-3.9882600787986964</v>
      </c>
      <c r="M269" s="17">
        <f t="shared" si="92"/>
        <v>6378240.2773039499</v>
      </c>
      <c r="N269" s="19">
        <f t="shared" si="93"/>
        <v>-3.988260019251237</v>
      </c>
      <c r="O269" s="17">
        <f t="shared" si="94"/>
        <v>6378240.27730087</v>
      </c>
      <c r="P269" s="19">
        <f t="shared" si="95"/>
        <v>-3.9882600188546529</v>
      </c>
      <c r="Q269" s="17">
        <f t="shared" si="96"/>
        <v>6378240.2773008496</v>
      </c>
      <c r="R269" s="18">
        <f t="shared" si="97"/>
        <v>-3.9882600188520114</v>
      </c>
      <c r="S269" s="17">
        <f t="shared" si="98"/>
        <v>6378240.2773008496</v>
      </c>
      <c r="T269" s="18">
        <f t="shared" si="99"/>
        <v>-3.9882600188519941</v>
      </c>
      <c r="U269" s="2">
        <f t="shared" si="100"/>
        <v>2143.5441726781428</v>
      </c>
      <c r="V269" s="20">
        <f t="shared" si="101"/>
        <v>-6.9552070085383402E-2</v>
      </c>
      <c r="W269" s="20">
        <f t="shared" si="102"/>
        <v>0.99757832251249223</v>
      </c>
      <c r="X269" s="20">
        <f t="shared" si="103"/>
        <v>-0.98228246750083936</v>
      </c>
      <c r="Y269" s="20">
        <f t="shared" si="104"/>
        <v>0.18740638740571883</v>
      </c>
    </row>
    <row r="270" spans="1:25" x14ac:dyDescent="0.25">
      <c r="A270">
        <v>269</v>
      </c>
      <c r="B270" s="1">
        <v>1192829.0109999999</v>
      </c>
      <c r="C270" s="1">
        <v>-6252161.6747000003</v>
      </c>
      <c r="D270" s="1">
        <v>-440799.14370000002</v>
      </c>
      <c r="E270" s="15">
        <f t="shared" si="84"/>
        <v>-2.8000001329928637</v>
      </c>
      <c r="F270" s="15">
        <f t="shared" si="85"/>
        <v>-9.8000001162290573</v>
      </c>
      <c r="G270" s="15">
        <f t="shared" si="86"/>
        <v>4.4999999809078872</v>
      </c>
      <c r="H270" s="16">
        <f t="shared" si="87"/>
        <v>-79.198537603607079</v>
      </c>
      <c r="I270" s="17">
        <f t="shared" si="88"/>
        <v>6364932.5727827428</v>
      </c>
      <c r="J270" s="18">
        <f t="shared" si="89"/>
        <v>-3.9882690358160882</v>
      </c>
      <c r="K270" s="17">
        <f t="shared" si="90"/>
        <v>6378240.2777671013</v>
      </c>
      <c r="L270" s="19">
        <f t="shared" si="91"/>
        <v>-3.9882600947904754</v>
      </c>
      <c r="M270" s="17">
        <f t="shared" si="92"/>
        <v>6378240.2773047769</v>
      </c>
      <c r="N270" s="19">
        <f t="shared" si="93"/>
        <v>-3.9882600352434818</v>
      </c>
      <c r="O270" s="17">
        <f t="shared" si="94"/>
        <v>6378240.277301698</v>
      </c>
      <c r="P270" s="19">
        <f t="shared" si="95"/>
        <v>-3.9882600348469008</v>
      </c>
      <c r="Q270" s="17">
        <f t="shared" si="96"/>
        <v>6378240.2773016775</v>
      </c>
      <c r="R270" s="18">
        <f t="shared" si="97"/>
        <v>-3.9882600348442594</v>
      </c>
      <c r="S270" s="17">
        <f t="shared" si="98"/>
        <v>6378240.2773016766</v>
      </c>
      <c r="T270" s="18">
        <f t="shared" si="99"/>
        <v>-3.9882600348442421</v>
      </c>
      <c r="U270" s="2">
        <f t="shared" si="100"/>
        <v>2143.5274264998734</v>
      </c>
      <c r="V270" s="20">
        <f t="shared" si="101"/>
        <v>-6.9552070363824853E-2</v>
      </c>
      <c r="W270" s="20">
        <f t="shared" si="102"/>
        <v>0.99757832249307898</v>
      </c>
      <c r="X270" s="20">
        <f t="shared" si="103"/>
        <v>-0.98228246775700889</v>
      </c>
      <c r="Y270" s="20">
        <f t="shared" si="104"/>
        <v>0.18740638606301779</v>
      </c>
    </row>
    <row r="271" spans="1:25" x14ac:dyDescent="0.25">
      <c r="A271">
        <v>270</v>
      </c>
      <c r="B271" s="1">
        <v>1192829.0142999999</v>
      </c>
      <c r="C271" s="1">
        <v>-6252161.6788999997</v>
      </c>
      <c r="D271" s="1">
        <v>-440799.14480000001</v>
      </c>
      <c r="E271" s="15">
        <f t="shared" si="84"/>
        <v>0.49999984912574291</v>
      </c>
      <c r="F271" s="15">
        <f t="shared" si="85"/>
        <v>-13.9999995008111</v>
      </c>
      <c r="G271" s="15">
        <f t="shared" si="86"/>
        <v>3.3999999868683517</v>
      </c>
      <c r="H271" s="16">
        <f t="shared" si="87"/>
        <v>-79.198537581512866</v>
      </c>
      <c r="I271" s="17">
        <f t="shared" si="88"/>
        <v>6364932.5775267696</v>
      </c>
      <c r="J271" s="18">
        <f t="shared" si="89"/>
        <v>-3.9882690427735499</v>
      </c>
      <c r="K271" s="17">
        <f t="shared" si="90"/>
        <v>6378240.2777674617</v>
      </c>
      <c r="L271" s="19">
        <f t="shared" si="91"/>
        <v>-3.9882601017278696</v>
      </c>
      <c r="M271" s="17">
        <f t="shared" si="92"/>
        <v>6378240.2773051346</v>
      </c>
      <c r="N271" s="19">
        <f t="shared" si="93"/>
        <v>-3.9882600421807424</v>
      </c>
      <c r="O271" s="17">
        <f t="shared" si="94"/>
        <v>6378240.2773020556</v>
      </c>
      <c r="P271" s="19">
        <f t="shared" si="95"/>
        <v>-3.9882600417841596</v>
      </c>
      <c r="Q271" s="17">
        <f t="shared" si="96"/>
        <v>6378240.2773020351</v>
      </c>
      <c r="R271" s="18">
        <f t="shared" si="97"/>
        <v>-3.988260041781519</v>
      </c>
      <c r="S271" s="17">
        <f t="shared" si="98"/>
        <v>6378240.2773020351</v>
      </c>
      <c r="T271" s="18">
        <f t="shared" si="99"/>
        <v>-3.9882600417815017</v>
      </c>
      <c r="U271" s="2">
        <f t="shared" si="100"/>
        <v>2143.5322355451062</v>
      </c>
      <c r="V271" s="20">
        <f t="shared" si="101"/>
        <v>-6.9552070484609665E-2</v>
      </c>
      <c r="W271" s="20">
        <f t="shared" si="102"/>
        <v>0.99757832248465783</v>
      </c>
      <c r="X271" s="20">
        <f t="shared" si="103"/>
        <v>-0.98228246768474181</v>
      </c>
      <c r="Y271" s="20">
        <f t="shared" si="104"/>
        <v>0.18740638644180249</v>
      </c>
    </row>
    <row r="272" spans="1:25" x14ac:dyDescent="0.25">
      <c r="A272">
        <v>271</v>
      </c>
      <c r="B272" s="1">
        <v>1192829.0131999999</v>
      </c>
      <c r="C272" s="1">
        <v>-6252161.6633000001</v>
      </c>
      <c r="D272" s="1">
        <v>-440799.14380000002</v>
      </c>
      <c r="E272" s="15">
        <f t="shared" si="84"/>
        <v>-0.60000014491379261</v>
      </c>
      <c r="F272" s="15">
        <f t="shared" si="85"/>
        <v>1.6000000759959221</v>
      </c>
      <c r="G272" s="15">
        <f t="shared" si="86"/>
        <v>4.3999999761581421</v>
      </c>
      <c r="H272" s="16">
        <f t="shared" si="87"/>
        <v>-79.198537564922304</v>
      </c>
      <c r="I272" s="17">
        <f t="shared" si="88"/>
        <v>6364932.5619970169</v>
      </c>
      <c r="J272" s="18">
        <f t="shared" si="89"/>
        <v>-3.9882690434544794</v>
      </c>
      <c r="K272" s="17">
        <f t="shared" si="90"/>
        <v>6378240.2777674962</v>
      </c>
      <c r="L272" s="19">
        <f t="shared" si="91"/>
        <v>-3.9882601024736863</v>
      </c>
      <c r="M272" s="17">
        <f t="shared" si="92"/>
        <v>6378240.2773051737</v>
      </c>
      <c r="N272" s="19">
        <f t="shared" si="93"/>
        <v>-3.9882600429269912</v>
      </c>
      <c r="O272" s="17">
        <f t="shared" si="94"/>
        <v>6378240.2773020947</v>
      </c>
      <c r="P272" s="19">
        <f t="shared" si="95"/>
        <v>-3.9882600425304116</v>
      </c>
      <c r="Q272" s="17">
        <f t="shared" si="96"/>
        <v>6378240.2773020742</v>
      </c>
      <c r="R272" s="18">
        <f t="shared" si="97"/>
        <v>-3.9882600425277701</v>
      </c>
      <c r="S272" s="17">
        <f t="shared" si="98"/>
        <v>6378240.2773020733</v>
      </c>
      <c r="T272" s="18">
        <f t="shared" si="99"/>
        <v>-3.9882600425277537</v>
      </c>
      <c r="U272" s="2">
        <f t="shared" si="100"/>
        <v>2143.5166738489643</v>
      </c>
      <c r="V272" s="20">
        <f t="shared" si="101"/>
        <v>-6.9552070497602675E-2</v>
      </c>
      <c r="W272" s="20">
        <f t="shared" si="102"/>
        <v>0.99757832248375189</v>
      </c>
      <c r="X272" s="20">
        <f t="shared" si="103"/>
        <v>-0.98228246763047644</v>
      </c>
      <c r="Y272" s="20">
        <f t="shared" si="104"/>
        <v>0.18740638672623192</v>
      </c>
    </row>
    <row r="273" spans="1:25" x14ac:dyDescent="0.25">
      <c r="A273">
        <v>272</v>
      </c>
      <c r="B273" s="1">
        <v>1192829.0156</v>
      </c>
      <c r="C273" s="1">
        <v>-6252161.6771</v>
      </c>
      <c r="D273" s="1">
        <v>-440799.14279999997</v>
      </c>
      <c r="E273" s="15">
        <f t="shared" si="84"/>
        <v>1.7999999690800905</v>
      </c>
      <c r="F273" s="15">
        <f t="shared" si="85"/>
        <v>-12.199999764561653</v>
      </c>
      <c r="G273" s="15">
        <f t="shared" si="86"/>
        <v>5.4000000236555934</v>
      </c>
      <c r="H273" s="16">
        <f t="shared" si="87"/>
        <v>-79.198537566981287</v>
      </c>
      <c r="I273" s="17">
        <f t="shared" si="88"/>
        <v>6364932.5760022905</v>
      </c>
      <c r="J273" s="18">
        <f t="shared" si="89"/>
        <v>-3.9882690256884721</v>
      </c>
      <c r="K273" s="17">
        <f t="shared" si="90"/>
        <v>6378240.2777665779</v>
      </c>
      <c r="L273" s="19">
        <f t="shared" si="91"/>
        <v>-3.9882600846497525</v>
      </c>
      <c r="M273" s="17">
        <f t="shared" si="92"/>
        <v>6378240.2773042517</v>
      </c>
      <c r="N273" s="19">
        <f t="shared" si="93"/>
        <v>-3.9882600251026714</v>
      </c>
      <c r="O273" s="17">
        <f t="shared" si="94"/>
        <v>6378240.2773011727</v>
      </c>
      <c r="P273" s="19">
        <f t="shared" si="95"/>
        <v>-3.9882600247060895</v>
      </c>
      <c r="Q273" s="17">
        <f t="shared" si="96"/>
        <v>6378240.2773011522</v>
      </c>
      <c r="R273" s="18">
        <f t="shared" si="97"/>
        <v>-3.9882600247034481</v>
      </c>
      <c r="S273" s="17">
        <f t="shared" si="98"/>
        <v>6378240.2773011522</v>
      </c>
      <c r="T273" s="18">
        <f t="shared" si="99"/>
        <v>-3.9882600247034303</v>
      </c>
      <c r="U273" s="2">
        <f t="shared" si="100"/>
        <v>2143.5305756535381</v>
      </c>
      <c r="V273" s="20">
        <f t="shared" si="101"/>
        <v>-6.9552070187262921E-2</v>
      </c>
      <c r="W273" s="20">
        <f t="shared" si="102"/>
        <v>0.99757832250538903</v>
      </c>
      <c r="X273" s="20">
        <f t="shared" si="103"/>
        <v>-0.98228246763721105</v>
      </c>
      <c r="Y273" s="20">
        <f t="shared" si="104"/>
        <v>0.18740638669093268</v>
      </c>
    </row>
    <row r="274" spans="1:25" x14ac:dyDescent="0.25">
      <c r="A274">
        <v>273</v>
      </c>
      <c r="B274" s="1">
        <v>1192829.017</v>
      </c>
      <c r="C274" s="1">
        <v>-6252161.6743000001</v>
      </c>
      <c r="D274" s="1">
        <v>-440799.14429999999</v>
      </c>
      <c r="E274" s="15">
        <f t="shared" si="84"/>
        <v>3.1999999191612005</v>
      </c>
      <c r="F274" s="15">
        <f t="shared" si="85"/>
        <v>-9.3999998643994331</v>
      </c>
      <c r="G274" s="15">
        <f t="shared" si="86"/>
        <v>3.9000000106170774</v>
      </c>
      <c r="H274" s="16">
        <f t="shared" si="87"/>
        <v>-79.198537549878495</v>
      </c>
      <c r="I274" s="17">
        <f t="shared" si="88"/>
        <v>6364932.5735142687</v>
      </c>
      <c r="J274" s="18">
        <f t="shared" si="89"/>
        <v>-3.9882690407703616</v>
      </c>
      <c r="K274" s="17">
        <f t="shared" si="90"/>
        <v>6378240.2777673574</v>
      </c>
      <c r="L274" s="19">
        <f t="shared" si="91"/>
        <v>-3.9882600997415234</v>
      </c>
      <c r="M274" s="17">
        <f t="shared" si="92"/>
        <v>6378240.2773050321</v>
      </c>
      <c r="N274" s="19">
        <f t="shared" si="93"/>
        <v>-3.9882600401945072</v>
      </c>
      <c r="O274" s="17">
        <f t="shared" si="94"/>
        <v>6378240.2773019532</v>
      </c>
      <c r="P274" s="19">
        <f t="shared" si="95"/>
        <v>-3.9882600397979258</v>
      </c>
      <c r="Q274" s="17">
        <f t="shared" si="96"/>
        <v>6378240.2773019327</v>
      </c>
      <c r="R274" s="18">
        <f t="shared" si="97"/>
        <v>-3.9882600397952843</v>
      </c>
      <c r="S274" s="17">
        <f t="shared" si="98"/>
        <v>6378240.2773019327</v>
      </c>
      <c r="T274" s="18">
        <f t="shared" si="99"/>
        <v>-3.9882600397952666</v>
      </c>
      <c r="U274" s="2">
        <f t="shared" si="100"/>
        <v>2143.5281979851425</v>
      </c>
      <c r="V274" s="20">
        <f t="shared" si="101"/>
        <v>-6.9552070450027287E-2</v>
      </c>
      <c r="W274" s="20">
        <f t="shared" si="102"/>
        <v>0.9975783224870689</v>
      </c>
      <c r="X274" s="20">
        <f t="shared" si="103"/>
        <v>-0.98228246758127025</v>
      </c>
      <c r="Y274" s="20">
        <f t="shared" si="104"/>
        <v>0.18740638698414414</v>
      </c>
    </row>
    <row r="275" spans="1:25" x14ac:dyDescent="0.25">
      <c r="A275">
        <v>274</v>
      </c>
      <c r="B275" s="1">
        <v>1192829.0105000001</v>
      </c>
      <c r="C275" s="1">
        <v>-6252161.6747000003</v>
      </c>
      <c r="D275" s="1">
        <v>-440799.14270000003</v>
      </c>
      <c r="E275" s="15">
        <f t="shared" si="84"/>
        <v>-3.2999999821186066</v>
      </c>
      <c r="F275" s="15">
        <f t="shared" si="85"/>
        <v>-9.8000001162290573</v>
      </c>
      <c r="G275" s="15">
        <f t="shared" si="86"/>
        <v>5.4999999701976776</v>
      </c>
      <c r="H275" s="16">
        <f t="shared" si="87"/>
        <v>-79.198537608028232</v>
      </c>
      <c r="I275" s="17">
        <f t="shared" si="88"/>
        <v>6364932.5726890396</v>
      </c>
      <c r="J275" s="18">
        <f t="shared" si="89"/>
        <v>-3.9882690268559955</v>
      </c>
      <c r="K275" s="17">
        <f t="shared" si="90"/>
        <v>6378240.2777666375</v>
      </c>
      <c r="L275" s="19">
        <f t="shared" si="91"/>
        <v>-3.9882600858310844</v>
      </c>
      <c r="M275" s="17">
        <f t="shared" si="92"/>
        <v>6378240.2773043131</v>
      </c>
      <c r="N275" s="19">
        <f t="shared" si="93"/>
        <v>-3.9882600262840948</v>
      </c>
      <c r="O275" s="17">
        <f t="shared" si="94"/>
        <v>6378240.2773012342</v>
      </c>
      <c r="P275" s="19">
        <f t="shared" si="95"/>
        <v>-3.9882600258875129</v>
      </c>
      <c r="Q275" s="17">
        <f t="shared" si="96"/>
        <v>6378240.2773012128</v>
      </c>
      <c r="R275" s="18">
        <f t="shared" si="97"/>
        <v>-3.9882600258848724</v>
      </c>
      <c r="S275" s="17">
        <f t="shared" si="98"/>
        <v>6378240.2773012128</v>
      </c>
      <c r="T275" s="18">
        <f t="shared" si="99"/>
        <v>-3.9882600258848537</v>
      </c>
      <c r="U275" s="2">
        <f t="shared" si="100"/>
        <v>2143.5272634718567</v>
      </c>
      <c r="V275" s="20">
        <f t="shared" si="101"/>
        <v>-6.9552070207832717E-2</v>
      </c>
      <c r="W275" s="20">
        <f t="shared" si="102"/>
        <v>0.99757832250395495</v>
      </c>
      <c r="X275" s="20">
        <f t="shared" si="103"/>
        <v>-0.98228246777146977</v>
      </c>
      <c r="Y275" s="20">
        <f t="shared" si="104"/>
        <v>0.18740638598722134</v>
      </c>
    </row>
    <row r="276" spans="1:25" x14ac:dyDescent="0.25">
      <c r="A276">
        <v>275</v>
      </c>
      <c r="B276" s="1">
        <v>1192829.0156</v>
      </c>
      <c r="C276" s="1">
        <v>-6252161.6730000004</v>
      </c>
      <c r="D276" s="1">
        <v>-440799.14319999999</v>
      </c>
      <c r="E276" s="15">
        <f t="shared" si="84"/>
        <v>1.7999999690800905</v>
      </c>
      <c r="F276" s="15">
        <f t="shared" si="85"/>
        <v>-8.1000002101063728</v>
      </c>
      <c r="G276" s="15">
        <f t="shared" si="86"/>
        <v>5.0000000046566129</v>
      </c>
      <c r="H276" s="16">
        <f t="shared" si="87"/>
        <v>-79.198537560064608</v>
      </c>
      <c r="I276" s="17">
        <f t="shared" si="88"/>
        <v>6364932.5719749322</v>
      </c>
      <c r="J276" s="18">
        <f t="shared" si="89"/>
        <v>-3.9882690318113188</v>
      </c>
      <c r="K276" s="17">
        <f t="shared" si="90"/>
        <v>6378240.2777668945</v>
      </c>
      <c r="L276" s="19">
        <f t="shared" si="91"/>
        <v>-3.9882600907892223</v>
      </c>
      <c r="M276" s="17">
        <f t="shared" si="92"/>
        <v>6378240.2773045693</v>
      </c>
      <c r="N276" s="19">
        <f t="shared" si="93"/>
        <v>-3.9882600312422518</v>
      </c>
      <c r="O276" s="17">
        <f t="shared" si="94"/>
        <v>6378240.2773014903</v>
      </c>
      <c r="P276" s="19">
        <f t="shared" si="95"/>
        <v>-3.9882600308456708</v>
      </c>
      <c r="Q276" s="17">
        <f t="shared" si="96"/>
        <v>6378240.2773014698</v>
      </c>
      <c r="R276" s="18">
        <f t="shared" si="97"/>
        <v>-3.9882600308430294</v>
      </c>
      <c r="S276" s="17">
        <f t="shared" si="98"/>
        <v>6378240.2773014698</v>
      </c>
      <c r="T276" s="18">
        <f t="shared" si="99"/>
        <v>-3.9882600308430121</v>
      </c>
      <c r="U276" s="2">
        <f t="shared" si="100"/>
        <v>2143.5265858685598</v>
      </c>
      <c r="V276" s="20">
        <f t="shared" si="101"/>
        <v>-6.9552070294159343E-2</v>
      </c>
      <c r="W276" s="20">
        <f t="shared" si="102"/>
        <v>0.99757832249793621</v>
      </c>
      <c r="X276" s="20">
        <f t="shared" si="103"/>
        <v>-0.9822824676145876</v>
      </c>
      <c r="Y276" s="20">
        <f t="shared" si="104"/>
        <v>0.18740638680951263</v>
      </c>
    </row>
    <row r="277" spans="1:25" x14ac:dyDescent="0.25">
      <c r="A277">
        <v>276</v>
      </c>
      <c r="B277" s="1">
        <v>1192829.0094000001</v>
      </c>
      <c r="C277" s="1">
        <v>-6252161.6792000001</v>
      </c>
      <c r="D277" s="1">
        <v>-440799.14059999998</v>
      </c>
      <c r="E277" s="15">
        <f t="shared" si="84"/>
        <v>-4.3999999761581421</v>
      </c>
      <c r="F277" s="15">
        <f t="shared" si="85"/>
        <v>-14.299999922513962</v>
      </c>
      <c r="G277" s="15">
        <f t="shared" si="86"/>
        <v>7.6000000117346644</v>
      </c>
      <c r="H277" s="16">
        <f t="shared" si="87"/>
        <v>-79.198537625346219</v>
      </c>
      <c r="I277" s="17">
        <f t="shared" si="88"/>
        <v>6364932.5769031644</v>
      </c>
      <c r="J277" s="18">
        <f t="shared" si="89"/>
        <v>-3.9882690052848493</v>
      </c>
      <c r="K277" s="17">
        <f t="shared" si="90"/>
        <v>6378240.2777655227</v>
      </c>
      <c r="L277" s="19">
        <f t="shared" si="91"/>
        <v>-3.9882600642430655</v>
      </c>
      <c r="M277" s="17">
        <f t="shared" si="92"/>
        <v>6378240.2773031965</v>
      </c>
      <c r="N277" s="19">
        <f t="shared" si="93"/>
        <v>-3.9882600046959644</v>
      </c>
      <c r="O277" s="17">
        <f t="shared" si="94"/>
        <v>6378240.2773001175</v>
      </c>
      <c r="P277" s="19">
        <f t="shared" si="95"/>
        <v>-3.9882600042993817</v>
      </c>
      <c r="Q277" s="17">
        <f t="shared" si="96"/>
        <v>6378240.277300097</v>
      </c>
      <c r="R277" s="18">
        <f t="shared" si="97"/>
        <v>-3.9882600042967402</v>
      </c>
      <c r="S277" s="17">
        <f t="shared" si="98"/>
        <v>6378240.277300097</v>
      </c>
      <c r="T277" s="18">
        <f t="shared" si="99"/>
        <v>-3.9882600042967229</v>
      </c>
      <c r="U277" s="2">
        <f t="shared" si="100"/>
        <v>2143.5313213318586</v>
      </c>
      <c r="V277" s="20">
        <f t="shared" si="101"/>
        <v>-6.9552069831961202E-2</v>
      </c>
      <c r="W277" s="20">
        <f t="shared" si="102"/>
        <v>0.99757832253016099</v>
      </c>
      <c r="X277" s="20">
        <f t="shared" si="103"/>
        <v>-0.98228246782811446</v>
      </c>
      <c r="Y277" s="20">
        <f t="shared" si="104"/>
        <v>0.18740638569032056</v>
      </c>
    </row>
    <row r="278" spans="1:25" x14ac:dyDescent="0.25">
      <c r="A278">
        <v>277</v>
      </c>
      <c r="B278" s="1">
        <v>1192829.0085</v>
      </c>
      <c r="C278" s="1">
        <v>-6252161.6727999998</v>
      </c>
      <c r="D278" s="1">
        <v>-440799.1434</v>
      </c>
      <c r="E278" s="15">
        <f t="shared" si="84"/>
        <v>-5.3000000771135092</v>
      </c>
      <c r="F278" s="15">
        <f t="shared" si="85"/>
        <v>-7.8999996185302734</v>
      </c>
      <c r="G278" s="15">
        <f t="shared" si="86"/>
        <v>4.7999999951571226</v>
      </c>
      <c r="H278" s="16">
        <f t="shared" si="87"/>
        <v>-79.198537622507544</v>
      </c>
      <c r="I278" s="17">
        <f t="shared" si="88"/>
        <v>6364932.5704478901</v>
      </c>
      <c r="J278" s="18">
        <f t="shared" si="89"/>
        <v>-3.988269034568801</v>
      </c>
      <c r="K278" s="17">
        <f t="shared" si="90"/>
        <v>6378240.277767037</v>
      </c>
      <c r="L278" s="19">
        <f t="shared" si="91"/>
        <v>-3.9882600935529906</v>
      </c>
      <c r="M278" s="17">
        <f t="shared" si="92"/>
        <v>6378240.2773047118</v>
      </c>
      <c r="N278" s="19">
        <f t="shared" si="93"/>
        <v>-3.9882600340060623</v>
      </c>
      <c r="O278" s="17">
        <f t="shared" si="94"/>
        <v>6378240.2773016328</v>
      </c>
      <c r="P278" s="19">
        <f t="shared" si="95"/>
        <v>-3.9882600336094822</v>
      </c>
      <c r="Q278" s="17">
        <f t="shared" si="96"/>
        <v>6378240.2773016123</v>
      </c>
      <c r="R278" s="18">
        <f t="shared" si="97"/>
        <v>-3.9882600336068408</v>
      </c>
      <c r="S278" s="17">
        <f t="shared" si="98"/>
        <v>6378240.2773016123</v>
      </c>
      <c r="T278" s="18">
        <f t="shared" si="99"/>
        <v>-3.9882600336068226</v>
      </c>
      <c r="U278" s="2">
        <f t="shared" si="100"/>
        <v>2143.5250764358789</v>
      </c>
      <c r="V278" s="20">
        <f t="shared" si="101"/>
        <v>-6.9552070342280115E-2</v>
      </c>
      <c r="W278" s="20">
        <f t="shared" si="102"/>
        <v>0.99757832249458112</v>
      </c>
      <c r="X278" s="20">
        <f t="shared" si="103"/>
        <v>-0.98228246781882955</v>
      </c>
      <c r="Y278" s="20">
        <f t="shared" si="104"/>
        <v>0.18740638573898713</v>
      </c>
    </row>
    <row r="279" spans="1:25" x14ac:dyDescent="0.25">
      <c r="A279">
        <v>278</v>
      </c>
      <c r="B279" s="1">
        <v>1192829.0103</v>
      </c>
      <c r="C279" s="1">
        <v>-6252161.6677000001</v>
      </c>
      <c r="D279" s="1">
        <v>-440799.1409</v>
      </c>
      <c r="E279" s="15">
        <f t="shared" si="84"/>
        <v>-3.5000001080334187</v>
      </c>
      <c r="F279" s="15">
        <f t="shared" si="85"/>
        <v>-2.79999990016222</v>
      </c>
      <c r="G279" s="15">
        <f t="shared" si="86"/>
        <v>7.299999997485429</v>
      </c>
      <c r="H279" s="16">
        <f t="shared" si="87"/>
        <v>-79.198537597987738</v>
      </c>
      <c r="I279" s="17">
        <f t="shared" si="88"/>
        <v>6364932.5657755816</v>
      </c>
      <c r="J279" s="18">
        <f t="shared" si="89"/>
        <v>-3.9882690149404807</v>
      </c>
      <c r="K279" s="17">
        <f t="shared" si="90"/>
        <v>6378240.2777660219</v>
      </c>
      <c r="L279" s="19">
        <f t="shared" si="91"/>
        <v>-3.988260073944875</v>
      </c>
      <c r="M279" s="17">
        <f t="shared" si="92"/>
        <v>6378240.2773036985</v>
      </c>
      <c r="N279" s="19">
        <f t="shared" si="93"/>
        <v>-3.9882600143980818</v>
      </c>
      <c r="O279" s="17">
        <f t="shared" si="94"/>
        <v>6378240.2773006195</v>
      </c>
      <c r="P279" s="19">
        <f t="shared" si="95"/>
        <v>-3.9882600140015017</v>
      </c>
      <c r="Q279" s="17">
        <f t="shared" si="96"/>
        <v>6378240.277300599</v>
      </c>
      <c r="R279" s="18">
        <f t="shared" si="97"/>
        <v>-3.9882600139988593</v>
      </c>
      <c r="S279" s="17">
        <f t="shared" si="98"/>
        <v>6378240.2773005981</v>
      </c>
      <c r="T279" s="18">
        <f t="shared" si="99"/>
        <v>-3.9882600139988429</v>
      </c>
      <c r="U279" s="2">
        <f t="shared" si="100"/>
        <v>2143.5202415622771</v>
      </c>
      <c r="V279" s="20">
        <f t="shared" si="101"/>
        <v>-6.9552070000885063E-2</v>
      </c>
      <c r="W279" s="20">
        <f t="shared" si="102"/>
        <v>0.99757832251838352</v>
      </c>
      <c r="X279" s="20">
        <f t="shared" si="103"/>
        <v>-0.98228246773862882</v>
      </c>
      <c r="Y279" s="20">
        <f t="shared" si="104"/>
        <v>0.18740638615935612</v>
      </c>
    </row>
    <row r="280" spans="1:25" x14ac:dyDescent="0.25">
      <c r="A280">
        <v>279</v>
      </c>
      <c r="B280" s="1">
        <v>1192829.0064000001</v>
      </c>
      <c r="C280" s="1">
        <v>-6252161.6529000001</v>
      </c>
      <c r="D280" s="1">
        <v>-440799.14020000002</v>
      </c>
      <c r="E280" s="15">
        <f t="shared" si="84"/>
        <v>-7.4000000022351742</v>
      </c>
      <c r="F280" s="15">
        <f t="shared" si="85"/>
        <v>12.000000104308128</v>
      </c>
      <c r="G280" s="15">
        <f t="shared" si="86"/>
        <v>7.999999972525984</v>
      </c>
      <c r="H280" s="16">
        <f t="shared" si="87"/>
        <v>-79.198537607505216</v>
      </c>
      <c r="I280" s="17">
        <f t="shared" si="88"/>
        <v>6364932.5505069159</v>
      </c>
      <c r="J280" s="18">
        <f t="shared" si="89"/>
        <v>-3.9882690181639262</v>
      </c>
      <c r="K280" s="17">
        <f t="shared" si="90"/>
        <v>6378240.2777661886</v>
      </c>
      <c r="L280" s="19">
        <f t="shared" si="91"/>
        <v>-3.9882600772320282</v>
      </c>
      <c r="M280" s="17">
        <f t="shared" si="92"/>
        <v>6378240.2773038689</v>
      </c>
      <c r="N280" s="19">
        <f t="shared" si="93"/>
        <v>-3.9882600176856591</v>
      </c>
      <c r="O280" s="17">
        <f t="shared" si="94"/>
        <v>6378240.27730079</v>
      </c>
      <c r="P280" s="19">
        <f t="shared" si="95"/>
        <v>-3.9882600172890821</v>
      </c>
      <c r="Q280" s="17">
        <f t="shared" si="96"/>
        <v>6378240.2773007695</v>
      </c>
      <c r="R280" s="18">
        <f t="shared" si="97"/>
        <v>-3.9882600172864406</v>
      </c>
      <c r="S280" s="17">
        <f t="shared" si="98"/>
        <v>6378240.2773007685</v>
      </c>
      <c r="T280" s="18">
        <f t="shared" si="99"/>
        <v>-3.9882600172864233</v>
      </c>
      <c r="U280" s="2">
        <f t="shared" si="100"/>
        <v>2143.5049611851573</v>
      </c>
      <c r="V280" s="20">
        <f t="shared" si="101"/>
        <v>-6.955207005812522E-2</v>
      </c>
      <c r="W280" s="20">
        <f t="shared" si="102"/>
        <v>0.99757832251439271</v>
      </c>
      <c r="X280" s="20">
        <f t="shared" si="103"/>
        <v>-0.98228246776975914</v>
      </c>
      <c r="Y280" s="20">
        <f t="shared" si="104"/>
        <v>0.18740638599618786</v>
      </c>
    </row>
    <row r="281" spans="1:25" x14ac:dyDescent="0.25">
      <c r="A281">
        <v>280</v>
      </c>
      <c r="B281" s="1">
        <v>1192829.0079000001</v>
      </c>
      <c r="C281" s="1">
        <v>-6252161.6684999997</v>
      </c>
      <c r="D281" s="1">
        <v>-440799.1422</v>
      </c>
      <c r="E281" s="15">
        <f t="shared" si="84"/>
        <v>-5.8999999891966581</v>
      </c>
      <c r="F281" s="15">
        <f t="shared" si="85"/>
        <v>-3.5999994724988937</v>
      </c>
      <c r="G281" s="15">
        <f t="shared" si="86"/>
        <v>5.9999999939464033</v>
      </c>
      <c r="H281" s="16">
        <f t="shared" si="87"/>
        <v>-79.198537620558852</v>
      </c>
      <c r="I281" s="17">
        <f t="shared" si="88"/>
        <v>6364932.5661116317</v>
      </c>
      <c r="J281" s="18">
        <f t="shared" si="89"/>
        <v>-3.9882690264547933</v>
      </c>
      <c r="K281" s="17">
        <f t="shared" si="90"/>
        <v>6378240.277766617</v>
      </c>
      <c r="L281" s="19">
        <f t="shared" si="91"/>
        <v>-3.9882600854573873</v>
      </c>
      <c r="M281" s="17">
        <f t="shared" si="92"/>
        <v>6378240.2773042936</v>
      </c>
      <c r="N281" s="19">
        <f t="shared" si="93"/>
        <v>-3.9882600259105807</v>
      </c>
      <c r="O281" s="17">
        <f t="shared" si="94"/>
        <v>6378240.2773012146</v>
      </c>
      <c r="P281" s="19">
        <f t="shared" si="95"/>
        <v>-3.9882600255140006</v>
      </c>
      <c r="Q281" s="17">
        <f t="shared" si="96"/>
        <v>6378240.2773011941</v>
      </c>
      <c r="R281" s="18">
        <f t="shared" si="97"/>
        <v>-3.9882600255113605</v>
      </c>
      <c r="S281" s="17">
        <f t="shared" si="98"/>
        <v>6378240.2773011941</v>
      </c>
      <c r="T281" s="18">
        <f t="shared" si="99"/>
        <v>-3.9882600255113423</v>
      </c>
      <c r="U281" s="2">
        <f t="shared" si="100"/>
        <v>2143.5206672148779</v>
      </c>
      <c r="V281" s="20">
        <f t="shared" si="101"/>
        <v>-6.9552070201329502E-2</v>
      </c>
      <c r="W281" s="20">
        <f t="shared" si="102"/>
        <v>0.99757832250440837</v>
      </c>
      <c r="X281" s="20">
        <f t="shared" si="103"/>
        <v>-0.98228246781245565</v>
      </c>
      <c r="Y281" s="20">
        <f t="shared" si="104"/>
        <v>0.18740638577239557</v>
      </c>
    </row>
    <row r="282" spans="1:25" x14ac:dyDescent="0.25">
      <c r="A282">
        <v>281</v>
      </c>
      <c r="B282" s="1">
        <v>1192829.0111</v>
      </c>
      <c r="C282" s="1">
        <v>-6252161.6688999999</v>
      </c>
      <c r="D282" s="1">
        <v>-440799.1447</v>
      </c>
      <c r="E282" s="15">
        <f t="shared" si="84"/>
        <v>-2.7000000700354576</v>
      </c>
      <c r="F282" s="15">
        <f t="shared" si="85"/>
        <v>-3.9999997243285179</v>
      </c>
      <c r="G282" s="15">
        <f t="shared" si="86"/>
        <v>3.4999999916180968</v>
      </c>
      <c r="H282" s="16">
        <f t="shared" si="87"/>
        <v>-79.198537592938294</v>
      </c>
      <c r="I282" s="17">
        <f t="shared" si="88"/>
        <v>6364932.5671042446</v>
      </c>
      <c r="J282" s="18">
        <f t="shared" si="89"/>
        <v>-3.9882690483813712</v>
      </c>
      <c r="K282" s="17">
        <f t="shared" si="90"/>
        <v>6378240.2777677514</v>
      </c>
      <c r="L282" s="19">
        <f t="shared" si="91"/>
        <v>-3.9882601073790616</v>
      </c>
      <c r="M282" s="17">
        <f t="shared" si="92"/>
        <v>6378240.277305427</v>
      </c>
      <c r="N282" s="19">
        <f t="shared" si="93"/>
        <v>-3.988260047832223</v>
      </c>
      <c r="O282" s="17">
        <f t="shared" si="94"/>
        <v>6378240.2773023481</v>
      </c>
      <c r="P282" s="19">
        <f t="shared" si="95"/>
        <v>-3.9882600474356429</v>
      </c>
      <c r="Q282" s="17">
        <f t="shared" si="96"/>
        <v>6378240.2773023276</v>
      </c>
      <c r="R282" s="18">
        <f t="shared" si="97"/>
        <v>-3.9882600474330023</v>
      </c>
      <c r="S282" s="17">
        <f t="shared" si="98"/>
        <v>6378240.2773023276</v>
      </c>
      <c r="T282" s="18">
        <f t="shared" si="99"/>
        <v>-3.9882600474329837</v>
      </c>
      <c r="U282" s="2">
        <f t="shared" si="100"/>
        <v>2143.5218313047662</v>
      </c>
      <c r="V282" s="20">
        <f t="shared" si="101"/>
        <v>-6.9552070583007775E-2</v>
      </c>
      <c r="W282" s="20">
        <f t="shared" si="102"/>
        <v>0.99757832247779743</v>
      </c>
      <c r="X282" s="20">
        <f t="shared" si="103"/>
        <v>-0.9822824677221127</v>
      </c>
      <c r="Y282" s="20">
        <f t="shared" si="104"/>
        <v>0.18740638624592421</v>
      </c>
    </row>
    <row r="283" spans="1:25" x14ac:dyDescent="0.25">
      <c r="A283">
        <v>282</v>
      </c>
      <c r="B283" s="1">
        <v>1192829.0075999999</v>
      </c>
      <c r="C283" s="1">
        <v>-6252161.6716999998</v>
      </c>
      <c r="D283" s="1">
        <v>-440799.14279999997</v>
      </c>
      <c r="E283" s="15">
        <f t="shared" si="84"/>
        <v>-6.2000001780688763</v>
      </c>
      <c r="F283" s="15">
        <f t="shared" si="85"/>
        <v>-6.7999996244907379</v>
      </c>
      <c r="G283" s="15">
        <f t="shared" si="86"/>
        <v>5.4000000236555934</v>
      </c>
      <c r="H283" s="16">
        <f t="shared" si="87"/>
        <v>-79.198537628609913</v>
      </c>
      <c r="I283" s="17">
        <f t="shared" si="88"/>
        <v>6364932.5691987136</v>
      </c>
      <c r="J283" s="18">
        <f t="shared" si="89"/>
        <v>-3.9882690299378387</v>
      </c>
      <c r="K283" s="17">
        <f t="shared" si="90"/>
        <v>6378240.2777667968</v>
      </c>
      <c r="L283" s="19">
        <f t="shared" si="91"/>
        <v>-3.9882600889274098</v>
      </c>
      <c r="M283" s="17">
        <f t="shared" si="92"/>
        <v>6378240.2773044733</v>
      </c>
      <c r="N283" s="19">
        <f t="shared" si="93"/>
        <v>-3.9882600293805166</v>
      </c>
      <c r="O283" s="17">
        <f t="shared" si="94"/>
        <v>6378240.2773013934</v>
      </c>
      <c r="P283" s="19">
        <f t="shared" si="95"/>
        <v>-3.9882600289839356</v>
      </c>
      <c r="Q283" s="17">
        <f t="shared" si="96"/>
        <v>6378240.2773013739</v>
      </c>
      <c r="R283" s="18">
        <f t="shared" si="97"/>
        <v>-3.9882600289812955</v>
      </c>
      <c r="S283" s="17">
        <f t="shared" si="98"/>
        <v>6378240.277301373</v>
      </c>
      <c r="T283" s="18">
        <f t="shared" si="99"/>
        <v>-3.9882600289812773</v>
      </c>
      <c r="U283" s="2">
        <f t="shared" si="100"/>
        <v>2143.5237885527313</v>
      </c>
      <c r="V283" s="20">
        <f t="shared" si="101"/>
        <v>-6.9552070261744633E-2</v>
      </c>
      <c r="W283" s="20">
        <f t="shared" si="102"/>
        <v>0.99757832250019618</v>
      </c>
      <c r="X283" s="20">
        <f t="shared" si="103"/>
        <v>-0.98228246783878959</v>
      </c>
      <c r="Y283" s="20">
        <f t="shared" si="104"/>
        <v>0.18740638563436759</v>
      </c>
    </row>
    <row r="284" spans="1:25" x14ac:dyDescent="0.25">
      <c r="A284">
        <v>283</v>
      </c>
      <c r="B284" s="1">
        <v>1192829.0064999999</v>
      </c>
      <c r="C284" s="1">
        <v>-6252161.6689999998</v>
      </c>
      <c r="D284" s="1">
        <v>-440799.14240000001</v>
      </c>
      <c r="E284" s="15">
        <f t="shared" si="84"/>
        <v>-7.3000001721084118</v>
      </c>
      <c r="F284" s="15">
        <f t="shared" si="85"/>
        <v>-4.0999995544552803</v>
      </c>
      <c r="G284" s="15">
        <f t="shared" si="86"/>
        <v>5.799999984446913</v>
      </c>
      <c r="H284" s="16">
        <f t="shared" si="87"/>
        <v>-79.198537633781569</v>
      </c>
      <c r="I284" s="17">
        <f t="shared" si="88"/>
        <v>6364932.5663404036</v>
      </c>
      <c r="J284" s="18">
        <f t="shared" si="89"/>
        <v>-3.9882690281156306</v>
      </c>
      <c r="K284" s="17">
        <f t="shared" si="90"/>
        <v>6378240.2777667027</v>
      </c>
      <c r="L284" s="19">
        <f t="shared" si="91"/>
        <v>-3.9882600871172116</v>
      </c>
      <c r="M284" s="17">
        <f t="shared" si="92"/>
        <v>6378240.2773043793</v>
      </c>
      <c r="N284" s="19">
        <f t="shared" si="93"/>
        <v>-3.9882600275703983</v>
      </c>
      <c r="O284" s="17">
        <f t="shared" si="94"/>
        <v>6378240.2773013003</v>
      </c>
      <c r="P284" s="19">
        <f t="shared" si="95"/>
        <v>-3.9882600271738173</v>
      </c>
      <c r="Q284" s="17">
        <f t="shared" si="96"/>
        <v>6378240.2773012798</v>
      </c>
      <c r="R284" s="18">
        <f t="shared" si="97"/>
        <v>-3.9882600271711768</v>
      </c>
      <c r="S284" s="17">
        <f t="shared" si="98"/>
        <v>6378240.2773012798</v>
      </c>
      <c r="T284" s="18">
        <f t="shared" si="99"/>
        <v>-3.9882600271711599</v>
      </c>
      <c r="U284" s="2">
        <f t="shared" si="100"/>
        <v>2143.5209093438461</v>
      </c>
      <c r="V284" s="20">
        <f t="shared" si="101"/>
        <v>-6.9552070230228635E-2</v>
      </c>
      <c r="W284" s="20">
        <f t="shared" si="102"/>
        <v>0.99757832250239342</v>
      </c>
      <c r="X284" s="20">
        <f t="shared" si="103"/>
        <v>-0.98228246785570539</v>
      </c>
      <c r="Y284" s="20">
        <f t="shared" si="104"/>
        <v>0.18740638554570435</v>
      </c>
    </row>
    <row r="285" spans="1:25" x14ac:dyDescent="0.25">
      <c r="A285">
        <v>284</v>
      </c>
      <c r="B285" s="1">
        <v>1192829.0072999999</v>
      </c>
      <c r="C285" s="1">
        <v>-6252161.6807000004</v>
      </c>
      <c r="D285" s="1">
        <v>-440799.14140000002</v>
      </c>
      <c r="E285" s="15">
        <f t="shared" si="84"/>
        <v>-6.5000001341104507</v>
      </c>
      <c r="F285" s="15">
        <f t="shared" si="85"/>
        <v>-15.800000168383121</v>
      </c>
      <c r="G285" s="15">
        <f t="shared" si="86"/>
        <v>6.7999999737367034</v>
      </c>
      <c r="H285" s="16">
        <f t="shared" si="87"/>
        <v>-79.198537646445544</v>
      </c>
      <c r="I285" s="17">
        <f t="shared" si="88"/>
        <v>6364932.5779830348</v>
      </c>
      <c r="J285" s="18">
        <f t="shared" si="89"/>
        <v>-3.9882690118252802</v>
      </c>
      <c r="K285" s="17">
        <f t="shared" si="90"/>
        <v>6378240.2777658608</v>
      </c>
      <c r="L285" s="19">
        <f t="shared" si="91"/>
        <v>-3.988260070778757</v>
      </c>
      <c r="M285" s="17">
        <f t="shared" si="92"/>
        <v>6378240.2773035346</v>
      </c>
      <c r="N285" s="19">
        <f t="shared" si="93"/>
        <v>-3.9882600112316235</v>
      </c>
      <c r="O285" s="17">
        <f t="shared" si="94"/>
        <v>6378240.2773004556</v>
      </c>
      <c r="P285" s="19">
        <f t="shared" si="95"/>
        <v>-3.9882600108350417</v>
      </c>
      <c r="Q285" s="17">
        <f t="shared" si="96"/>
        <v>6378240.2773004351</v>
      </c>
      <c r="R285" s="18">
        <f t="shared" si="97"/>
        <v>-3.9882600108324002</v>
      </c>
      <c r="S285" s="17">
        <f t="shared" si="98"/>
        <v>6378240.2773004351</v>
      </c>
      <c r="T285" s="18">
        <f t="shared" si="99"/>
        <v>-3.9882600108323829</v>
      </c>
      <c r="U285" s="2">
        <f t="shared" si="100"/>
        <v>2143.5324542280287</v>
      </c>
      <c r="V285" s="20">
        <f t="shared" si="101"/>
        <v>-6.9552069945753747E-2</v>
      </c>
      <c r="W285" s="20">
        <f t="shared" si="102"/>
        <v>0.99757832252222733</v>
      </c>
      <c r="X285" s="20">
        <f t="shared" si="103"/>
        <v>-0.98228246789712748</v>
      </c>
      <c r="Y285" s="20">
        <f t="shared" si="104"/>
        <v>0.18740638532859233</v>
      </c>
    </row>
    <row r="286" spans="1:25" x14ac:dyDescent="0.25">
      <c r="A286">
        <v>285</v>
      </c>
      <c r="B286" s="1">
        <v>1192829.0012999999</v>
      </c>
      <c r="C286" s="1">
        <v>-6252161.6743999999</v>
      </c>
      <c r="D286" s="1">
        <v>-440799.14250000002</v>
      </c>
      <c r="E286" s="15">
        <f t="shared" si="84"/>
        <v>-12.500000186264515</v>
      </c>
      <c r="F286" s="15">
        <f t="shared" si="85"/>
        <v>-9.4999996945261955</v>
      </c>
      <c r="G286" s="15">
        <f t="shared" si="86"/>
        <v>5.6999999796971679</v>
      </c>
      <c r="H286" s="16">
        <f t="shared" si="87"/>
        <v>-79.198537688871284</v>
      </c>
      <c r="I286" s="17">
        <f t="shared" si="88"/>
        <v>6364932.5706702154</v>
      </c>
      <c r="J286" s="18">
        <f t="shared" si="89"/>
        <v>-3.9882690263131861</v>
      </c>
      <c r="K286" s="17">
        <f t="shared" si="90"/>
        <v>6378240.2777666105</v>
      </c>
      <c r="L286" s="19">
        <f t="shared" si="91"/>
        <v>-3.9882600852967305</v>
      </c>
      <c r="M286" s="17">
        <f t="shared" si="92"/>
        <v>6378240.2773042852</v>
      </c>
      <c r="N286" s="19">
        <f t="shared" si="93"/>
        <v>-3.9882600257497982</v>
      </c>
      <c r="O286" s="17">
        <f t="shared" si="94"/>
        <v>6378240.2773012063</v>
      </c>
      <c r="P286" s="19">
        <f t="shared" si="95"/>
        <v>-3.9882600253532172</v>
      </c>
      <c r="Q286" s="17">
        <f t="shared" si="96"/>
        <v>6378240.2773011858</v>
      </c>
      <c r="R286" s="18">
        <f t="shared" si="97"/>
        <v>-3.9882600253505762</v>
      </c>
      <c r="S286" s="17">
        <f t="shared" si="98"/>
        <v>6378240.2773011858</v>
      </c>
      <c r="T286" s="18">
        <f t="shared" si="99"/>
        <v>-3.988260025350558</v>
      </c>
      <c r="U286" s="2">
        <f t="shared" si="100"/>
        <v>2143.5252356249839</v>
      </c>
      <c r="V286" s="20">
        <f t="shared" si="101"/>
        <v>-6.9552070198530075E-2</v>
      </c>
      <c r="W286" s="20">
        <f t="shared" si="102"/>
        <v>0.99757832250460354</v>
      </c>
      <c r="X286" s="20">
        <f t="shared" si="103"/>
        <v>-0.98228246803589603</v>
      </c>
      <c r="Y286" s="20">
        <f t="shared" si="104"/>
        <v>0.18740638460124281</v>
      </c>
    </row>
    <row r="287" spans="1:25" x14ac:dyDescent="0.25">
      <c r="A287">
        <v>286</v>
      </c>
      <c r="B287" s="1">
        <v>1192829.0088</v>
      </c>
      <c r="C287" s="1">
        <v>-6252161.6780000003</v>
      </c>
      <c r="D287" s="1">
        <v>-440799.14020000002</v>
      </c>
      <c r="E287" s="15">
        <f t="shared" si="84"/>
        <v>-5.0000001210719347</v>
      </c>
      <c r="F287" s="15">
        <f t="shared" si="85"/>
        <v>-13.100000098347664</v>
      </c>
      <c r="G287" s="15">
        <f t="shared" si="86"/>
        <v>7.999999972525984</v>
      </c>
      <c r="H287" s="16">
        <f t="shared" si="87"/>
        <v>-79.198537628627221</v>
      </c>
      <c r="I287" s="17">
        <f t="shared" si="88"/>
        <v>6364932.5756119816</v>
      </c>
      <c r="J287" s="18">
        <f t="shared" si="89"/>
        <v>-3.9882690024838481</v>
      </c>
      <c r="K287" s="17">
        <f t="shared" si="90"/>
        <v>6378240.2777653784</v>
      </c>
      <c r="L287" s="19">
        <f t="shared" si="91"/>
        <v>-3.9882600614475567</v>
      </c>
      <c r="M287" s="17">
        <f t="shared" si="92"/>
        <v>6378240.2773030521</v>
      </c>
      <c r="N287" s="19">
        <f t="shared" si="93"/>
        <v>-3.9882600019004912</v>
      </c>
      <c r="O287" s="17">
        <f t="shared" si="94"/>
        <v>6378240.2772999732</v>
      </c>
      <c r="P287" s="19">
        <f t="shared" si="95"/>
        <v>-3.9882600015039098</v>
      </c>
      <c r="Q287" s="17">
        <f t="shared" si="96"/>
        <v>6378240.2772999527</v>
      </c>
      <c r="R287" s="18">
        <f t="shared" si="97"/>
        <v>-3.9882600015012688</v>
      </c>
      <c r="S287" s="17">
        <f t="shared" si="98"/>
        <v>6378240.2772999527</v>
      </c>
      <c r="T287" s="18">
        <f t="shared" si="99"/>
        <v>-3.9882600015012506</v>
      </c>
      <c r="U287" s="2">
        <f t="shared" si="100"/>
        <v>2143.5300054540858</v>
      </c>
      <c r="V287" s="20">
        <f t="shared" si="101"/>
        <v>-6.9552069783289164E-2</v>
      </c>
      <c r="W287" s="20">
        <f t="shared" si="102"/>
        <v>0.9975783225335545</v>
      </c>
      <c r="X287" s="20">
        <f t="shared" si="103"/>
        <v>-0.98228246783884621</v>
      </c>
      <c r="Y287" s="20">
        <f t="shared" si="104"/>
        <v>0.18740638563407097</v>
      </c>
    </row>
    <row r="288" spans="1:25" x14ac:dyDescent="0.25">
      <c r="A288">
        <v>287</v>
      </c>
      <c r="B288" s="1">
        <v>1192829.0079000001</v>
      </c>
      <c r="C288" s="1">
        <v>-6252161.6640999997</v>
      </c>
      <c r="D288" s="1">
        <v>-440799.13919999998</v>
      </c>
      <c r="E288" s="15">
        <f t="shared" si="84"/>
        <v>-5.8999999891966581</v>
      </c>
      <c r="F288" s="15">
        <f t="shared" si="85"/>
        <v>0.80000050365924835</v>
      </c>
      <c r="G288" s="15">
        <f t="shared" si="86"/>
        <v>9.0000000200234354</v>
      </c>
      <c r="H288" s="16">
        <f t="shared" si="87"/>
        <v>-79.198537613136082</v>
      </c>
      <c r="I288" s="17">
        <f t="shared" si="88"/>
        <v>6364932.561789589</v>
      </c>
      <c r="J288" s="18">
        <f t="shared" si="89"/>
        <v>-3.9882690020983964</v>
      </c>
      <c r="K288" s="17">
        <f t="shared" si="90"/>
        <v>6378240.2777653579</v>
      </c>
      <c r="L288" s="19">
        <f t="shared" si="91"/>
        <v>-3.9882600611198926</v>
      </c>
      <c r="M288" s="17">
        <f t="shared" si="92"/>
        <v>6378240.2773030354</v>
      </c>
      <c r="N288" s="19">
        <f t="shared" si="93"/>
        <v>-3.9882600015732121</v>
      </c>
      <c r="O288" s="17">
        <f t="shared" si="94"/>
        <v>6378240.2772999564</v>
      </c>
      <c r="P288" s="19">
        <f t="shared" si="95"/>
        <v>-3.9882600011766338</v>
      </c>
      <c r="Q288" s="17">
        <f t="shared" si="96"/>
        <v>6378240.2772999359</v>
      </c>
      <c r="R288" s="18">
        <f t="shared" si="97"/>
        <v>-3.9882600011739924</v>
      </c>
      <c r="S288" s="17">
        <f t="shared" si="98"/>
        <v>6378240.2772999359</v>
      </c>
      <c r="T288" s="18">
        <f t="shared" si="99"/>
        <v>-3.9882600011739746</v>
      </c>
      <c r="U288" s="2">
        <f t="shared" si="100"/>
        <v>2143.51614698302</v>
      </c>
      <c r="V288" s="20">
        <f t="shared" si="101"/>
        <v>-6.9552069777590958E-2</v>
      </c>
      <c r="W288" s="20">
        <f t="shared" si="102"/>
        <v>0.99757832253395173</v>
      </c>
      <c r="X288" s="20">
        <f t="shared" si="103"/>
        <v>-0.98228246778817685</v>
      </c>
      <c r="Y288" s="20">
        <f t="shared" si="104"/>
        <v>0.18740638589965192</v>
      </c>
    </row>
    <row r="289" spans="1:25" x14ac:dyDescent="0.25">
      <c r="A289">
        <v>288</v>
      </c>
      <c r="B289" s="1">
        <v>1192829.0079999999</v>
      </c>
      <c r="C289" s="1">
        <v>-6252161.6661</v>
      </c>
      <c r="D289" s="1">
        <v>-440799.13929999998</v>
      </c>
      <c r="E289" s="15">
        <f t="shared" si="84"/>
        <v>-5.8000001590698957</v>
      </c>
      <c r="F289" s="15">
        <f t="shared" si="85"/>
        <v>-1.1999998241662979</v>
      </c>
      <c r="G289" s="15">
        <f t="shared" si="86"/>
        <v>8.9000000152736902</v>
      </c>
      <c r="H289" s="16">
        <f t="shared" si="87"/>
        <v>-79.198537615625838</v>
      </c>
      <c r="I289" s="17">
        <f t="shared" si="88"/>
        <v>6364932.5637728944</v>
      </c>
      <c r="J289" s="18">
        <f t="shared" si="89"/>
        <v>-3.988269001761529</v>
      </c>
      <c r="K289" s="17">
        <f t="shared" si="90"/>
        <v>6378240.2777653402</v>
      </c>
      <c r="L289" s="19">
        <f t="shared" si="91"/>
        <v>-3.9882600607747474</v>
      </c>
      <c r="M289" s="17">
        <f t="shared" si="92"/>
        <v>6378240.2773030177</v>
      </c>
      <c r="N289" s="19">
        <f t="shared" si="93"/>
        <v>-3.9882600012280123</v>
      </c>
      <c r="O289" s="17">
        <f t="shared" si="94"/>
        <v>6378240.2772999387</v>
      </c>
      <c r="P289" s="19">
        <f t="shared" si="95"/>
        <v>-3.9882600008314322</v>
      </c>
      <c r="Q289" s="17">
        <f t="shared" si="96"/>
        <v>6378240.2772999182</v>
      </c>
      <c r="R289" s="18">
        <f t="shared" si="97"/>
        <v>-3.9882600008287907</v>
      </c>
      <c r="S289" s="17">
        <f t="shared" si="98"/>
        <v>6378240.2772999182</v>
      </c>
      <c r="T289" s="18">
        <f t="shared" si="99"/>
        <v>-3.9882600008287734</v>
      </c>
      <c r="U289" s="2">
        <f t="shared" si="100"/>
        <v>2143.5181324398145</v>
      </c>
      <c r="V289" s="20">
        <f t="shared" si="101"/>
        <v>-6.9552069771580641E-2</v>
      </c>
      <c r="W289" s="20">
        <f t="shared" si="102"/>
        <v>0.99757832253437084</v>
      </c>
      <c r="X289" s="20">
        <f t="shared" si="103"/>
        <v>-0.98228246779632045</v>
      </c>
      <c r="Y289" s="20">
        <f t="shared" si="104"/>
        <v>0.18740638585696748</v>
      </c>
    </row>
    <row r="290" spans="1:25" x14ac:dyDescent="0.25">
      <c r="A290">
        <v>289</v>
      </c>
      <c r="B290" s="1">
        <v>1192829.0086000001</v>
      </c>
      <c r="C290" s="1">
        <v>-6252161.6731000002</v>
      </c>
      <c r="D290" s="1">
        <v>-440799.14030000003</v>
      </c>
      <c r="E290" s="15">
        <f t="shared" si="84"/>
        <v>-5.2000000141561031</v>
      </c>
      <c r="F290" s="15">
        <f t="shared" si="85"/>
        <v>-8.2000000402331352</v>
      </c>
      <c r="G290" s="15">
        <f t="shared" si="86"/>
        <v>7.8999999677762389</v>
      </c>
      <c r="H290" s="16">
        <f t="shared" si="87"/>
        <v>-79.198537622129408</v>
      </c>
      <c r="I290" s="17">
        <f t="shared" si="88"/>
        <v>6364932.5707613155</v>
      </c>
      <c r="J290" s="18">
        <f t="shared" si="89"/>
        <v>-3.9882690064153299</v>
      </c>
      <c r="K290" s="17">
        <f t="shared" si="90"/>
        <v>6378240.2777655814</v>
      </c>
      <c r="L290" s="19">
        <f t="shared" si="91"/>
        <v>-3.9882600653991789</v>
      </c>
      <c r="M290" s="17">
        <f t="shared" si="92"/>
        <v>6378240.277303257</v>
      </c>
      <c r="N290" s="19">
        <f t="shared" si="93"/>
        <v>-3.9882600058522479</v>
      </c>
      <c r="O290" s="17">
        <f t="shared" si="94"/>
        <v>6378240.2773001771</v>
      </c>
      <c r="P290" s="19">
        <f t="shared" si="95"/>
        <v>-3.9882600054556661</v>
      </c>
      <c r="Q290" s="17">
        <f t="shared" si="96"/>
        <v>6378240.2773001576</v>
      </c>
      <c r="R290" s="18">
        <f t="shared" si="97"/>
        <v>-3.9882600054530255</v>
      </c>
      <c r="S290" s="17">
        <f t="shared" si="98"/>
        <v>6378240.2773001567</v>
      </c>
      <c r="T290" s="18">
        <f t="shared" si="99"/>
        <v>-3.9882600054530073</v>
      </c>
      <c r="U290" s="2">
        <f t="shared" si="100"/>
        <v>2143.5251734899357</v>
      </c>
      <c r="V290" s="20">
        <f t="shared" si="101"/>
        <v>-6.9552069852093293E-2</v>
      </c>
      <c r="W290" s="20">
        <f t="shared" si="102"/>
        <v>0.99757832252875744</v>
      </c>
      <c r="X290" s="20">
        <f t="shared" si="103"/>
        <v>-0.98228246781759276</v>
      </c>
      <c r="Y290" s="20">
        <f t="shared" si="104"/>
        <v>0.18740638574546981</v>
      </c>
    </row>
    <row r="291" spans="1:25" x14ac:dyDescent="0.25">
      <c r="A291">
        <v>290</v>
      </c>
      <c r="B291" s="1">
        <v>1192829.0105999999</v>
      </c>
      <c r="C291" s="1">
        <v>-6252161.6697000004</v>
      </c>
      <c r="D291" s="1">
        <v>-440799.13900000002</v>
      </c>
      <c r="E291" s="15">
        <f t="shared" si="84"/>
        <v>-3.2000001519918442</v>
      </c>
      <c r="F291" s="15">
        <f t="shared" si="85"/>
        <v>-4.8000002279877663</v>
      </c>
      <c r="G291" s="15">
        <f t="shared" si="86"/>
        <v>9.1999999713152647</v>
      </c>
      <c r="H291" s="16">
        <f t="shared" si="87"/>
        <v>-79.198537598709038</v>
      </c>
      <c r="I291" s="17">
        <f t="shared" si="88"/>
        <v>6364932.5677963691</v>
      </c>
      <c r="J291" s="18">
        <f t="shared" si="89"/>
        <v>-3.9882689965429692</v>
      </c>
      <c r="K291" s="17">
        <f t="shared" si="90"/>
        <v>6378240.277765071</v>
      </c>
      <c r="L291" s="19">
        <f t="shared" si="91"/>
        <v>-3.9882600555395507</v>
      </c>
      <c r="M291" s="17">
        <f t="shared" si="92"/>
        <v>6378240.2773027467</v>
      </c>
      <c r="N291" s="19">
        <f t="shared" si="93"/>
        <v>-3.9882599959927041</v>
      </c>
      <c r="O291" s="17">
        <f t="shared" si="94"/>
        <v>6378240.2772996677</v>
      </c>
      <c r="P291" s="19">
        <f t="shared" si="95"/>
        <v>-3.988259995596124</v>
      </c>
      <c r="Q291" s="17">
        <f t="shared" si="96"/>
        <v>6378240.2772996472</v>
      </c>
      <c r="R291" s="18">
        <f t="shared" si="97"/>
        <v>-3.9882599955934825</v>
      </c>
      <c r="S291" s="17">
        <f t="shared" si="98"/>
        <v>6378240.2772996472</v>
      </c>
      <c r="T291" s="18">
        <f t="shared" si="99"/>
        <v>-3.9882599955934652</v>
      </c>
      <c r="U291" s="2">
        <f t="shared" si="100"/>
        <v>2143.5221253065392</v>
      </c>
      <c r="V291" s="20">
        <f t="shared" si="101"/>
        <v>-6.9552069680428555E-2</v>
      </c>
      <c r="W291" s="20">
        <f t="shared" si="102"/>
        <v>0.99757832254072598</v>
      </c>
      <c r="X291" s="20">
        <f t="shared" si="103"/>
        <v>-0.98228246774098804</v>
      </c>
      <c r="Y291" s="20">
        <f t="shared" si="104"/>
        <v>0.18740638614699012</v>
      </c>
    </row>
    <row r="292" spans="1:25" x14ac:dyDescent="0.25">
      <c r="A292">
        <v>291</v>
      </c>
      <c r="B292" s="1">
        <v>1192829.0138999999</v>
      </c>
      <c r="C292" s="1">
        <v>-6252161.6842</v>
      </c>
      <c r="D292" s="1">
        <v>-440799.14270000003</v>
      </c>
      <c r="E292" s="15">
        <f t="shared" si="84"/>
        <v>9.999983012676239E-2</v>
      </c>
      <c r="F292" s="15">
        <f t="shared" si="85"/>
        <v>-19.299999810755253</v>
      </c>
      <c r="G292" s="15">
        <f t="shared" si="86"/>
        <v>5.4999999701976776</v>
      </c>
      <c r="H292" s="16">
        <f t="shared" si="87"/>
        <v>-79.198537593990835</v>
      </c>
      <c r="I292" s="17">
        <f t="shared" si="88"/>
        <v>6364932.5826579053</v>
      </c>
      <c r="J292" s="18">
        <f t="shared" si="89"/>
        <v>-3.9882690206296592</v>
      </c>
      <c r="K292" s="17">
        <f t="shared" si="90"/>
        <v>6378240.2777663162</v>
      </c>
      <c r="L292" s="19">
        <f t="shared" si="91"/>
        <v>-3.9882600795632932</v>
      </c>
      <c r="M292" s="17">
        <f t="shared" si="92"/>
        <v>6378240.277303989</v>
      </c>
      <c r="N292" s="19">
        <f t="shared" si="93"/>
        <v>-3.9882600200160283</v>
      </c>
      <c r="O292" s="17">
        <f t="shared" si="94"/>
        <v>6378240.2773009101</v>
      </c>
      <c r="P292" s="19">
        <f t="shared" si="95"/>
        <v>-3.9882600196194451</v>
      </c>
      <c r="Q292" s="17">
        <f t="shared" si="96"/>
        <v>6378240.2773008896</v>
      </c>
      <c r="R292" s="18">
        <f t="shared" si="97"/>
        <v>-3.9882600196168037</v>
      </c>
      <c r="S292" s="17">
        <f t="shared" si="98"/>
        <v>6378240.2773008896</v>
      </c>
      <c r="T292" s="18">
        <f t="shared" si="99"/>
        <v>-3.9882600196167868</v>
      </c>
      <c r="U292" s="2">
        <f t="shared" si="100"/>
        <v>2143.5372081948444</v>
      </c>
      <c r="V292" s="20">
        <f t="shared" si="101"/>
        <v>-6.9552070098699237E-2</v>
      </c>
      <c r="W292" s="20">
        <f t="shared" si="102"/>
        <v>0.99757832251156386</v>
      </c>
      <c r="X292" s="20">
        <f t="shared" si="103"/>
        <v>-0.9822824677255555</v>
      </c>
      <c r="Y292" s="20">
        <f t="shared" si="104"/>
        <v>0.18740638622787925</v>
      </c>
    </row>
    <row r="293" spans="1:25" x14ac:dyDescent="0.25">
      <c r="A293">
        <v>292</v>
      </c>
      <c r="B293" s="1">
        <v>1192829.0038000001</v>
      </c>
      <c r="C293" s="1">
        <v>-6252161.6671000002</v>
      </c>
      <c r="D293" s="1">
        <v>-440799.14</v>
      </c>
      <c r="E293" s="15">
        <f t="shared" si="84"/>
        <v>-10.000000009313226</v>
      </c>
      <c r="F293" s="15">
        <f t="shared" si="85"/>
        <v>-2.199999988079071</v>
      </c>
      <c r="G293" s="15">
        <f t="shared" si="86"/>
        <v>8.1999999820254743</v>
      </c>
      <c r="H293" s="16">
        <f t="shared" si="87"/>
        <v>-79.19853765445049</v>
      </c>
      <c r="I293" s="17">
        <f t="shared" si="88"/>
        <v>6364932.5639680708</v>
      </c>
      <c r="J293" s="18">
        <f t="shared" si="89"/>
        <v>-3.9882690079526584</v>
      </c>
      <c r="K293" s="17">
        <f t="shared" si="90"/>
        <v>6378240.2777656605</v>
      </c>
      <c r="L293" s="19">
        <f t="shared" si="91"/>
        <v>-3.9882600669648482</v>
      </c>
      <c r="M293" s="17">
        <f t="shared" si="92"/>
        <v>6378240.2773033381</v>
      </c>
      <c r="N293" s="19">
        <f t="shared" si="93"/>
        <v>-3.9882600074181056</v>
      </c>
      <c r="O293" s="17">
        <f t="shared" si="94"/>
        <v>6378240.2773002591</v>
      </c>
      <c r="P293" s="19">
        <f t="shared" si="95"/>
        <v>-3.9882600070215255</v>
      </c>
      <c r="Q293" s="17">
        <f t="shared" si="96"/>
        <v>6378240.2773002377</v>
      </c>
      <c r="R293" s="18">
        <f t="shared" si="97"/>
        <v>-3.9882600070188849</v>
      </c>
      <c r="S293" s="17">
        <f t="shared" si="98"/>
        <v>6378240.2773002377</v>
      </c>
      <c r="T293" s="18">
        <f t="shared" si="99"/>
        <v>-3.9882600070188676</v>
      </c>
      <c r="U293" s="2">
        <f t="shared" si="100"/>
        <v>2143.5183758307248</v>
      </c>
      <c r="V293" s="20">
        <f t="shared" si="101"/>
        <v>-6.9552069879356526E-2</v>
      </c>
      <c r="W293" s="20">
        <f t="shared" si="102"/>
        <v>0.99757832252685663</v>
      </c>
      <c r="X293" s="20">
        <f t="shared" si="103"/>
        <v>-0.98228246792331042</v>
      </c>
      <c r="Y293" s="20">
        <f t="shared" si="104"/>
        <v>0.18740638519135525</v>
      </c>
    </row>
    <row r="294" spans="1:25" x14ac:dyDescent="0.25">
      <c r="A294">
        <v>293</v>
      </c>
      <c r="B294" s="1">
        <v>1192829.0118</v>
      </c>
      <c r="C294" s="1">
        <v>-6252161.6716</v>
      </c>
      <c r="D294" s="1">
        <v>-440799.14189999999</v>
      </c>
      <c r="E294" s="15">
        <f t="shared" si="84"/>
        <v>-2.0000000949949026</v>
      </c>
      <c r="F294" s="15">
        <f t="shared" si="85"/>
        <v>-6.6999997943639755</v>
      </c>
      <c r="G294" s="15">
        <f t="shared" si="86"/>
        <v>6.3000000081956387</v>
      </c>
      <c r="H294" s="16">
        <f t="shared" si="87"/>
        <v>-79.198537591303563</v>
      </c>
      <c r="I294" s="17">
        <f t="shared" si="88"/>
        <v>6364932.5698875925</v>
      </c>
      <c r="J294" s="18">
        <f t="shared" si="89"/>
        <v>-3.9882690213908245</v>
      </c>
      <c r="K294" s="17">
        <f t="shared" si="90"/>
        <v>6378240.2777663553</v>
      </c>
      <c r="L294" s="19">
        <f t="shared" si="91"/>
        <v>-3.9882600803778101</v>
      </c>
      <c r="M294" s="17">
        <f t="shared" si="92"/>
        <v>6378240.277304031</v>
      </c>
      <c r="N294" s="19">
        <f t="shared" si="93"/>
        <v>-3.9882600208309</v>
      </c>
      <c r="O294" s="17">
        <f t="shared" si="94"/>
        <v>6378240.277300952</v>
      </c>
      <c r="P294" s="19">
        <f t="shared" si="95"/>
        <v>-3.9882600204343199</v>
      </c>
      <c r="Q294" s="17">
        <f t="shared" si="96"/>
        <v>6378240.2773009315</v>
      </c>
      <c r="R294" s="18">
        <f t="shared" si="97"/>
        <v>-3.9882600204316785</v>
      </c>
      <c r="S294" s="17">
        <f t="shared" si="98"/>
        <v>6378240.2773009315</v>
      </c>
      <c r="T294" s="18">
        <f t="shared" si="99"/>
        <v>-3.9882600204316607</v>
      </c>
      <c r="U294" s="2">
        <f t="shared" si="100"/>
        <v>2143.5244131656364</v>
      </c>
      <c r="V294" s="20">
        <f t="shared" si="101"/>
        <v>-6.9552070112887027E-2</v>
      </c>
      <c r="W294" s="20">
        <f t="shared" si="102"/>
        <v>0.99757832251057466</v>
      </c>
      <c r="X294" s="20">
        <f t="shared" si="103"/>
        <v>-0.98228246771676575</v>
      </c>
      <c r="Y294" s="20">
        <f t="shared" si="104"/>
        <v>0.18740638627395009</v>
      </c>
    </row>
    <row r="295" spans="1:25" x14ac:dyDescent="0.25">
      <c r="A295">
        <v>294</v>
      </c>
      <c r="B295" s="1">
        <v>1192829.0075000001</v>
      </c>
      <c r="C295" s="1">
        <v>-6252161.6723999996</v>
      </c>
      <c r="D295" s="1">
        <v>-440799.14079999999</v>
      </c>
      <c r="E295" s="15">
        <f t="shared" si="84"/>
        <v>-6.3000000081956387</v>
      </c>
      <c r="F295" s="15">
        <f t="shared" si="85"/>
        <v>-7.4999993667006493</v>
      </c>
      <c r="G295" s="15">
        <f t="shared" si="86"/>
        <v>7.4000000022351742</v>
      </c>
      <c r="H295" s="16">
        <f t="shared" si="87"/>
        <v>-79.198537630675034</v>
      </c>
      <c r="I295" s="17">
        <f t="shared" si="88"/>
        <v>6364932.5698675709</v>
      </c>
      <c r="J295" s="18">
        <f t="shared" si="89"/>
        <v>-3.9882690114828518</v>
      </c>
      <c r="K295" s="17">
        <f t="shared" si="90"/>
        <v>6378240.2777658431</v>
      </c>
      <c r="L295" s="19">
        <f t="shared" si="91"/>
        <v>-3.9882600704702624</v>
      </c>
      <c r="M295" s="17">
        <f t="shared" si="92"/>
        <v>6378240.2773035187</v>
      </c>
      <c r="N295" s="19">
        <f t="shared" si="93"/>
        <v>-3.9882600109233546</v>
      </c>
      <c r="O295" s="17">
        <f t="shared" si="94"/>
        <v>6378240.2773004398</v>
      </c>
      <c r="P295" s="19">
        <f t="shared" si="95"/>
        <v>-3.9882600105267727</v>
      </c>
      <c r="Q295" s="17">
        <f t="shared" si="96"/>
        <v>6378240.2773004193</v>
      </c>
      <c r="R295" s="18">
        <f t="shared" si="97"/>
        <v>-3.988260010524133</v>
      </c>
      <c r="S295" s="17">
        <f t="shared" si="98"/>
        <v>6378240.2773004193</v>
      </c>
      <c r="T295" s="18">
        <f t="shared" si="99"/>
        <v>-3.9882600105241144</v>
      </c>
      <c r="U295" s="2">
        <f t="shared" si="100"/>
        <v>2143.5243166862056</v>
      </c>
      <c r="V295" s="20">
        <f t="shared" si="101"/>
        <v>-6.9552069940386485E-2</v>
      </c>
      <c r="W295" s="20">
        <f t="shared" si="102"/>
        <v>0.99757832252260148</v>
      </c>
      <c r="X295" s="20">
        <f t="shared" si="103"/>
        <v>-0.98228246784554429</v>
      </c>
      <c r="Y295" s="20">
        <f t="shared" si="104"/>
        <v>0.18740638559896303</v>
      </c>
    </row>
    <row r="296" spans="1:25" x14ac:dyDescent="0.25">
      <c r="A296">
        <v>295</v>
      </c>
      <c r="B296" s="1">
        <v>1192829.0101000001</v>
      </c>
      <c r="C296" s="1">
        <v>-6252161.6705</v>
      </c>
      <c r="D296" s="1">
        <v>-440799.13909999997</v>
      </c>
      <c r="E296" s="15">
        <f t="shared" si="84"/>
        <v>-3.7000000011175871</v>
      </c>
      <c r="F296" s="15">
        <f t="shared" si="85"/>
        <v>-5.59999980032444</v>
      </c>
      <c r="G296" s="15">
        <f t="shared" si="86"/>
        <v>9.1000000247731805</v>
      </c>
      <c r="H296" s="16">
        <f t="shared" si="87"/>
        <v>-79.198537604479768</v>
      </c>
      <c r="I296" s="17">
        <f t="shared" si="88"/>
        <v>6364932.5684884908</v>
      </c>
      <c r="J296" s="18">
        <f t="shared" si="89"/>
        <v>-3.9882689970125464</v>
      </c>
      <c r="K296" s="17">
        <f t="shared" si="90"/>
        <v>6378240.2777650952</v>
      </c>
      <c r="L296" s="19">
        <f t="shared" si="91"/>
        <v>-3.9882600560062174</v>
      </c>
      <c r="M296" s="17">
        <f t="shared" si="92"/>
        <v>6378240.2773027709</v>
      </c>
      <c r="N296" s="19">
        <f t="shared" si="93"/>
        <v>-3.9882599964593526</v>
      </c>
      <c r="O296" s="17">
        <f t="shared" si="94"/>
        <v>6378240.2772996919</v>
      </c>
      <c r="P296" s="19">
        <f t="shared" si="95"/>
        <v>-3.9882599960627725</v>
      </c>
      <c r="Q296" s="17">
        <f t="shared" si="96"/>
        <v>6378240.2772996714</v>
      </c>
      <c r="R296" s="18">
        <f t="shared" si="97"/>
        <v>-3.988259996060131</v>
      </c>
      <c r="S296" s="17">
        <f t="shared" si="98"/>
        <v>6378240.2772996705</v>
      </c>
      <c r="T296" s="18">
        <f t="shared" si="99"/>
        <v>-3.9882599960601137</v>
      </c>
      <c r="U296" s="2">
        <f t="shared" si="100"/>
        <v>2143.5228227078915</v>
      </c>
      <c r="V296" s="20">
        <f t="shared" si="101"/>
        <v>-6.9552069688553375E-2</v>
      </c>
      <c r="W296" s="20">
        <f t="shared" si="102"/>
        <v>0.99757832254015955</v>
      </c>
      <c r="X296" s="20">
        <f t="shared" si="103"/>
        <v>-0.98228246775986328</v>
      </c>
      <c r="Y296" s="20">
        <f t="shared" si="104"/>
        <v>0.18740638604805629</v>
      </c>
    </row>
    <row r="297" spans="1:25" x14ac:dyDescent="0.25">
      <c r="A297">
        <v>296</v>
      </c>
      <c r="B297" s="1">
        <v>1192829.0060000001</v>
      </c>
      <c r="C297" s="1">
        <v>-6252161.6748000002</v>
      </c>
      <c r="D297" s="1">
        <v>-440799.14159999997</v>
      </c>
      <c r="E297" s="15">
        <f t="shared" si="84"/>
        <v>-7.8000000212341547</v>
      </c>
      <c r="F297" s="15">
        <f t="shared" si="85"/>
        <v>-9.8999999463558197</v>
      </c>
      <c r="G297" s="15">
        <f t="shared" si="86"/>
        <v>6.600000022444874</v>
      </c>
      <c r="H297" s="16">
        <f t="shared" si="87"/>
        <v>-79.19853764798728</v>
      </c>
      <c r="I297" s="17">
        <f t="shared" si="88"/>
        <v>6364932.5719439397</v>
      </c>
      <c r="J297" s="18">
        <f t="shared" si="89"/>
        <v>-3.9882690174008903</v>
      </c>
      <c r="K297" s="17">
        <f t="shared" si="90"/>
        <v>6378240.2777661495</v>
      </c>
      <c r="L297" s="19">
        <f t="shared" si="91"/>
        <v>-3.9882600763794178</v>
      </c>
      <c r="M297" s="17">
        <f t="shared" si="92"/>
        <v>6378240.2773038242</v>
      </c>
      <c r="N297" s="19">
        <f t="shared" si="93"/>
        <v>-3.9882600168324513</v>
      </c>
      <c r="O297" s="17">
        <f t="shared" si="94"/>
        <v>6378240.2773007452</v>
      </c>
      <c r="P297" s="19">
        <f t="shared" si="95"/>
        <v>-3.9882600164358704</v>
      </c>
      <c r="Q297" s="17">
        <f t="shared" si="96"/>
        <v>6378240.2773007248</v>
      </c>
      <c r="R297" s="18">
        <f t="shared" si="97"/>
        <v>-3.9882600164332289</v>
      </c>
      <c r="S297" s="17">
        <f t="shared" si="98"/>
        <v>6378240.2773007248</v>
      </c>
      <c r="T297" s="18">
        <f t="shared" si="99"/>
        <v>-3.9882600164332116</v>
      </c>
      <c r="U297" s="2">
        <f t="shared" si="100"/>
        <v>2143.5264436677098</v>
      </c>
      <c r="V297" s="20">
        <f t="shared" si="101"/>
        <v>-6.9552070043269923E-2</v>
      </c>
      <c r="W297" s="20">
        <f t="shared" si="102"/>
        <v>0.99757832251542844</v>
      </c>
      <c r="X297" s="20">
        <f t="shared" si="103"/>
        <v>-0.98228246790217022</v>
      </c>
      <c r="Y297" s="20">
        <f t="shared" si="104"/>
        <v>0.18740638530216083</v>
      </c>
    </row>
    <row r="298" spans="1:25" x14ac:dyDescent="0.25">
      <c r="A298">
        <v>297</v>
      </c>
      <c r="B298" s="1">
        <v>1192829.0092</v>
      </c>
      <c r="C298" s="1">
        <v>-6252161.6778999995</v>
      </c>
      <c r="D298" s="1">
        <v>-440799.1409</v>
      </c>
      <c r="E298" s="15">
        <f t="shared" si="84"/>
        <v>-4.6000001020729542</v>
      </c>
      <c r="F298" s="15">
        <f t="shared" si="85"/>
        <v>-12.999999336898327</v>
      </c>
      <c r="G298" s="15">
        <f t="shared" si="86"/>
        <v>7.299999997485429</v>
      </c>
      <c r="H298" s="16">
        <f t="shared" si="87"/>
        <v>-79.198537624921599</v>
      </c>
      <c r="I298" s="17">
        <f t="shared" si="88"/>
        <v>6364932.5755887153</v>
      </c>
      <c r="J298" s="18">
        <f t="shared" si="89"/>
        <v>-3.988269008811411</v>
      </c>
      <c r="K298" s="17">
        <f t="shared" si="90"/>
        <v>6378240.2777657053</v>
      </c>
      <c r="L298" s="19">
        <f t="shared" si="91"/>
        <v>-3.9882600677749998</v>
      </c>
      <c r="M298" s="17">
        <f t="shared" si="92"/>
        <v>6378240.277303379</v>
      </c>
      <c r="N298" s="19">
        <f t="shared" si="93"/>
        <v>-3.9882600082279338</v>
      </c>
      <c r="O298" s="17">
        <f t="shared" si="94"/>
        <v>6378240.2773003001</v>
      </c>
      <c r="P298" s="19">
        <f t="shared" si="95"/>
        <v>-3.9882600078313519</v>
      </c>
      <c r="Q298" s="17">
        <f t="shared" si="96"/>
        <v>6378240.2773002796</v>
      </c>
      <c r="R298" s="18">
        <f t="shared" si="97"/>
        <v>-3.9882600078287105</v>
      </c>
      <c r="S298" s="17">
        <f t="shared" si="98"/>
        <v>6378240.2773002796</v>
      </c>
      <c r="T298" s="18">
        <f t="shared" si="99"/>
        <v>-3.9882600078286932</v>
      </c>
      <c r="U298" s="2">
        <f t="shared" si="100"/>
        <v>2143.5300309313461</v>
      </c>
      <c r="V298" s="20">
        <f t="shared" si="101"/>
        <v>-6.9552069893456428E-2</v>
      </c>
      <c r="W298" s="20">
        <f t="shared" si="102"/>
        <v>0.99757832252587353</v>
      </c>
      <c r="X298" s="20">
        <f t="shared" si="103"/>
        <v>-0.98228246782672568</v>
      </c>
      <c r="Y298" s="20">
        <f t="shared" si="104"/>
        <v>0.18740638569760024</v>
      </c>
    </row>
    <row r="299" spans="1:25" x14ac:dyDescent="0.25">
      <c r="A299">
        <v>298</v>
      </c>
      <c r="B299" s="1">
        <v>1192829.0134999999</v>
      </c>
      <c r="C299" s="1">
        <v>-6252161.6809</v>
      </c>
      <c r="D299" s="1">
        <v>-440799.13870000001</v>
      </c>
      <c r="E299" s="15">
        <f t="shared" si="84"/>
        <v>-0.30000018887221813</v>
      </c>
      <c r="F299" s="15">
        <f t="shared" si="85"/>
        <v>-15.999999828636646</v>
      </c>
      <c r="G299" s="15">
        <f t="shared" si="86"/>
        <v>9.4999999855645001</v>
      </c>
      <c r="H299" s="16">
        <f t="shared" si="87"/>
        <v>-79.198537591960687</v>
      </c>
      <c r="I299" s="17">
        <f t="shared" si="88"/>
        <v>6364932.5793414097</v>
      </c>
      <c r="J299" s="18">
        <f t="shared" si="89"/>
        <v>-3.9882689866266023</v>
      </c>
      <c r="K299" s="17">
        <f t="shared" si="90"/>
        <v>6378240.2777645579</v>
      </c>
      <c r="L299" s="19">
        <f t="shared" si="91"/>
        <v>-3.9882600455752697</v>
      </c>
      <c r="M299" s="17">
        <f t="shared" si="92"/>
        <v>6378240.2773022316</v>
      </c>
      <c r="N299" s="19">
        <f t="shared" si="93"/>
        <v>-3.9882599860281043</v>
      </c>
      <c r="O299" s="17">
        <f t="shared" si="94"/>
        <v>6378240.2772991527</v>
      </c>
      <c r="P299" s="19">
        <f t="shared" si="95"/>
        <v>-3.9882599856315211</v>
      </c>
      <c r="Q299" s="17">
        <f t="shared" si="96"/>
        <v>6378240.2772991322</v>
      </c>
      <c r="R299" s="18">
        <f t="shared" si="97"/>
        <v>-3.9882599856288801</v>
      </c>
      <c r="S299" s="17">
        <f t="shared" si="98"/>
        <v>6378240.2772991322</v>
      </c>
      <c r="T299" s="18">
        <f t="shared" si="99"/>
        <v>-3.9882599856288627</v>
      </c>
      <c r="U299" s="2">
        <f t="shared" si="100"/>
        <v>2143.533621522598</v>
      </c>
      <c r="V299" s="20">
        <f t="shared" si="101"/>
        <v>-6.95520695069346E-2</v>
      </c>
      <c r="W299" s="20">
        <f t="shared" si="102"/>
        <v>0.99757832255282219</v>
      </c>
      <c r="X299" s="20">
        <f t="shared" si="103"/>
        <v>-0.98228246771891514</v>
      </c>
      <c r="Y299" s="20">
        <f t="shared" si="104"/>
        <v>0.18740638626268424</v>
      </c>
    </row>
    <row r="300" spans="1:25" x14ac:dyDescent="0.25">
      <c r="A300">
        <v>299</v>
      </c>
      <c r="B300" s="1">
        <v>1192829.0153999999</v>
      </c>
      <c r="C300" s="1">
        <v>-6252161.6810999997</v>
      </c>
      <c r="D300" s="1">
        <v>-440799.14189999999</v>
      </c>
      <c r="E300" s="15">
        <f t="shared" si="84"/>
        <v>1.5999998431652784</v>
      </c>
      <c r="F300" s="15">
        <f t="shared" si="85"/>
        <v>-16.199999488890171</v>
      </c>
      <c r="G300" s="15">
        <f t="shared" si="86"/>
        <v>6.3000000081956387</v>
      </c>
      <c r="H300" s="16">
        <f t="shared" si="87"/>
        <v>-79.198537575497724</v>
      </c>
      <c r="I300" s="17">
        <f t="shared" si="88"/>
        <v>6364932.5798939383</v>
      </c>
      <c r="J300" s="18">
        <f t="shared" si="89"/>
        <v>-3.9882690151410785</v>
      </c>
      <c r="K300" s="17">
        <f t="shared" si="90"/>
        <v>6378240.2777660321</v>
      </c>
      <c r="L300" s="19">
        <f t="shared" si="91"/>
        <v>-3.9882600740864551</v>
      </c>
      <c r="M300" s="17">
        <f t="shared" si="92"/>
        <v>6378240.2773037059</v>
      </c>
      <c r="N300" s="19">
        <f t="shared" si="93"/>
        <v>-3.9882600145392675</v>
      </c>
      <c r="O300" s="17">
        <f t="shared" si="94"/>
        <v>6378240.277300627</v>
      </c>
      <c r="P300" s="19">
        <f t="shared" si="95"/>
        <v>-3.9882600141426856</v>
      </c>
      <c r="Q300" s="17">
        <f t="shared" si="96"/>
        <v>6378240.2773006065</v>
      </c>
      <c r="R300" s="18">
        <f t="shared" si="97"/>
        <v>-3.9882600141400442</v>
      </c>
      <c r="S300" s="17">
        <f t="shared" si="98"/>
        <v>6378240.2773006065</v>
      </c>
      <c r="T300" s="18">
        <f t="shared" si="99"/>
        <v>-3.9882600141400268</v>
      </c>
      <c r="U300" s="2">
        <f t="shared" si="100"/>
        <v>2143.5343952793628</v>
      </c>
      <c r="V300" s="20">
        <f t="shared" si="101"/>
        <v>-6.9552070003343222E-2</v>
      </c>
      <c r="W300" s="20">
        <f t="shared" si="102"/>
        <v>0.9975783225182121</v>
      </c>
      <c r="X300" s="20">
        <f t="shared" si="103"/>
        <v>-0.9822824676650671</v>
      </c>
      <c r="Y300" s="20">
        <f t="shared" si="104"/>
        <v>0.18740638654492645</v>
      </c>
    </row>
    <row r="301" spans="1:25" x14ac:dyDescent="0.25">
      <c r="A301">
        <v>300</v>
      </c>
      <c r="B301" s="1">
        <v>1192829.0074</v>
      </c>
      <c r="C301" s="1">
        <v>-6252161.6852000002</v>
      </c>
      <c r="D301" s="1">
        <v>-440799.14409999998</v>
      </c>
      <c r="E301" s="15">
        <f t="shared" si="84"/>
        <v>-6.4000000711530447</v>
      </c>
      <c r="F301" s="15">
        <f t="shared" si="85"/>
        <v>-20.299999974668026</v>
      </c>
      <c r="G301" s="15">
        <f t="shared" si="86"/>
        <v>4.1000000201165676</v>
      </c>
      <c r="H301" s="16">
        <f t="shared" si="87"/>
        <v>-79.198537653152783</v>
      </c>
      <c r="I301" s="17">
        <f t="shared" si="88"/>
        <v>6364932.582422046</v>
      </c>
      <c r="J301" s="18">
        <f t="shared" si="89"/>
        <v>-3.9882690334030344</v>
      </c>
      <c r="K301" s="17">
        <f t="shared" si="90"/>
        <v>6378240.2777669765</v>
      </c>
      <c r="L301" s="19">
        <f t="shared" si="91"/>
        <v>-3.9882600923372156</v>
      </c>
      <c r="M301" s="17">
        <f t="shared" si="92"/>
        <v>6378240.2773046494</v>
      </c>
      <c r="N301" s="19">
        <f t="shared" si="93"/>
        <v>-3.9882600327899542</v>
      </c>
      <c r="O301" s="17">
        <f t="shared" si="94"/>
        <v>6378240.2773015704</v>
      </c>
      <c r="P301" s="19">
        <f t="shared" si="95"/>
        <v>-3.988260032393371</v>
      </c>
      <c r="Q301" s="17">
        <f t="shared" si="96"/>
        <v>6378240.2773015499</v>
      </c>
      <c r="R301" s="18">
        <f t="shared" si="97"/>
        <v>-3.9882600323907296</v>
      </c>
      <c r="S301" s="17">
        <f t="shared" si="98"/>
        <v>6378240.2773015499</v>
      </c>
      <c r="T301" s="18">
        <f t="shared" si="99"/>
        <v>-3.9882600323907118</v>
      </c>
      <c r="U301" s="2">
        <f t="shared" si="100"/>
        <v>2143.537070279941</v>
      </c>
      <c r="V301" s="20">
        <f t="shared" si="101"/>
        <v>-6.9552070321106385E-2</v>
      </c>
      <c r="W301" s="20">
        <f t="shared" si="102"/>
        <v>0.99757832249605738</v>
      </c>
      <c r="X301" s="20">
        <f t="shared" si="103"/>
        <v>-0.98228246791906582</v>
      </c>
      <c r="Y301" s="20">
        <f t="shared" si="104"/>
        <v>0.18740638521360317</v>
      </c>
    </row>
    <row r="302" spans="1:25" x14ac:dyDescent="0.25">
      <c r="A302">
        <v>301</v>
      </c>
      <c r="B302" s="1">
        <v>1192829.0105000001</v>
      </c>
      <c r="C302" s="1">
        <v>-6252161.6819000002</v>
      </c>
      <c r="D302" s="1">
        <v>-440799.14429999999</v>
      </c>
      <c r="E302" s="15">
        <f t="shared" si="84"/>
        <v>-3.2999999821186066</v>
      </c>
      <c r="F302" s="15">
        <f t="shared" si="85"/>
        <v>-16.999999992549419</v>
      </c>
      <c r="G302" s="15">
        <f t="shared" si="86"/>
        <v>3.9000000106170774</v>
      </c>
      <c r="H302" s="16">
        <f t="shared" si="87"/>
        <v>-79.198537620174577</v>
      </c>
      <c r="I302" s="17">
        <f t="shared" si="88"/>
        <v>6364932.5797614735</v>
      </c>
      <c r="J302" s="18">
        <f t="shared" si="89"/>
        <v>-3.9882690368684939</v>
      </c>
      <c r="K302" s="17">
        <f t="shared" si="90"/>
        <v>6378240.2777671553</v>
      </c>
      <c r="L302" s="19">
        <f t="shared" si="91"/>
        <v>-3.9882600958136765</v>
      </c>
      <c r="M302" s="17">
        <f t="shared" si="92"/>
        <v>6378240.2773048291</v>
      </c>
      <c r="N302" s="19">
        <f t="shared" si="93"/>
        <v>-3.988260036266488</v>
      </c>
      <c r="O302" s="17">
        <f t="shared" si="94"/>
        <v>6378240.2773017501</v>
      </c>
      <c r="P302" s="19">
        <f t="shared" si="95"/>
        <v>-3.9882600358699056</v>
      </c>
      <c r="Q302" s="17">
        <f t="shared" si="96"/>
        <v>6378240.2773017297</v>
      </c>
      <c r="R302" s="18">
        <f t="shared" si="97"/>
        <v>-3.9882600358672642</v>
      </c>
      <c r="S302" s="17">
        <f t="shared" si="98"/>
        <v>6378240.2773017297</v>
      </c>
      <c r="T302" s="18">
        <f t="shared" si="99"/>
        <v>-3.9882600358672464</v>
      </c>
      <c r="U302" s="2">
        <f t="shared" si="100"/>
        <v>2143.5344300605357</v>
      </c>
      <c r="V302" s="20">
        <f t="shared" si="101"/>
        <v>-6.9552070381636424E-2</v>
      </c>
      <c r="W302" s="20">
        <f t="shared" si="102"/>
        <v>0.9975783224918372</v>
      </c>
      <c r="X302" s="20">
        <f t="shared" si="103"/>
        <v>-0.98228246781119877</v>
      </c>
      <c r="Y302" s="20">
        <f t="shared" si="104"/>
        <v>0.18740638577898358</v>
      </c>
    </row>
    <row r="303" spans="1:25" x14ac:dyDescent="0.25">
      <c r="A303">
        <v>302</v>
      </c>
      <c r="B303" s="1">
        <v>1192829.0097000001</v>
      </c>
      <c r="C303" s="1">
        <v>-6252161.6870999997</v>
      </c>
      <c r="D303" s="1">
        <v>-440799.1433</v>
      </c>
      <c r="E303" s="15">
        <f t="shared" si="84"/>
        <v>-4.1000000201165676</v>
      </c>
      <c r="F303" s="15">
        <f t="shared" si="85"/>
        <v>-22.199999541044235</v>
      </c>
      <c r="G303" s="15">
        <f t="shared" si="86"/>
        <v>4.8999999999068677</v>
      </c>
      <c r="H303" s="16">
        <f t="shared" si="87"/>
        <v>-79.198537636020774</v>
      </c>
      <c r="I303" s="17">
        <f t="shared" si="88"/>
        <v>6364932.5847194167</v>
      </c>
      <c r="J303" s="18">
        <f t="shared" si="89"/>
        <v>-3.9882690247532531</v>
      </c>
      <c r="K303" s="17">
        <f t="shared" si="90"/>
        <v>6378240.2777665295</v>
      </c>
      <c r="L303" s="19">
        <f t="shared" si="91"/>
        <v>-3.9882600836781301</v>
      </c>
      <c r="M303" s="17">
        <f t="shared" si="92"/>
        <v>6378240.2773042014</v>
      </c>
      <c r="N303" s="19">
        <f t="shared" si="93"/>
        <v>-3.9882600241308066</v>
      </c>
      <c r="O303" s="17">
        <f t="shared" si="94"/>
        <v>6378240.2773011224</v>
      </c>
      <c r="P303" s="19">
        <f t="shared" si="95"/>
        <v>-3.9882600237342225</v>
      </c>
      <c r="Q303" s="17">
        <f t="shared" si="96"/>
        <v>6378240.2773011019</v>
      </c>
      <c r="R303" s="18">
        <f t="shared" si="97"/>
        <v>-3.9882600237315819</v>
      </c>
      <c r="S303" s="17">
        <f t="shared" si="98"/>
        <v>6378240.2773011019</v>
      </c>
      <c r="T303" s="18">
        <f t="shared" si="99"/>
        <v>-3.9882600237315633</v>
      </c>
      <c r="U303" s="2">
        <f t="shared" si="100"/>
        <v>2143.5393064459786</v>
      </c>
      <c r="V303" s="20">
        <f t="shared" si="101"/>
        <v>-6.955207017034172E-2</v>
      </c>
      <c r="W303" s="20">
        <f t="shared" si="102"/>
        <v>0.99757832250656886</v>
      </c>
      <c r="X303" s="20">
        <f t="shared" si="103"/>
        <v>-0.98228246786302942</v>
      </c>
      <c r="Y303" s="20">
        <f t="shared" si="104"/>
        <v>0.18740638550731537</v>
      </c>
    </row>
    <row r="304" spans="1:25" x14ac:dyDescent="0.25">
      <c r="A304">
        <v>303</v>
      </c>
      <c r="B304" s="1">
        <v>1192829.0105000001</v>
      </c>
      <c r="C304" s="1">
        <v>-6252161.6805999996</v>
      </c>
      <c r="D304" s="1">
        <v>-440799.14250000002</v>
      </c>
      <c r="E304" s="15">
        <f t="shared" si="84"/>
        <v>-3.2999999821186066</v>
      </c>
      <c r="F304" s="15">
        <f t="shared" si="85"/>
        <v>-15.699999406933784</v>
      </c>
      <c r="G304" s="15">
        <f t="shared" si="86"/>
        <v>5.6999999796971679</v>
      </c>
      <c r="H304" s="16">
        <f t="shared" si="87"/>
        <v>-79.198537617981486</v>
      </c>
      <c r="I304" s="17">
        <f t="shared" si="88"/>
        <v>6364932.5784845054</v>
      </c>
      <c r="J304" s="18">
        <f t="shared" si="89"/>
        <v>-3.9882690214325494</v>
      </c>
      <c r="K304" s="17">
        <f t="shared" si="90"/>
        <v>6378240.2777663572</v>
      </c>
      <c r="L304" s="19">
        <f t="shared" si="91"/>
        <v>-3.988260080383601</v>
      </c>
      <c r="M304" s="17">
        <f t="shared" si="92"/>
        <v>6378240.2773040319</v>
      </c>
      <c r="N304" s="19">
        <f t="shared" si="93"/>
        <v>-3.9882600208364516</v>
      </c>
      <c r="O304" s="17">
        <f t="shared" si="94"/>
        <v>6378240.2773009529</v>
      </c>
      <c r="P304" s="19">
        <f t="shared" si="95"/>
        <v>-3.9882600204398697</v>
      </c>
      <c r="Q304" s="17">
        <f t="shared" si="96"/>
        <v>6378240.2773009324</v>
      </c>
      <c r="R304" s="18">
        <f t="shared" si="97"/>
        <v>-3.9882600204372283</v>
      </c>
      <c r="S304" s="17">
        <f t="shared" si="98"/>
        <v>6378240.2773009315</v>
      </c>
      <c r="T304" s="18">
        <f t="shared" si="99"/>
        <v>-3.988260020437211</v>
      </c>
      <c r="U304" s="2">
        <f t="shared" si="100"/>
        <v>2143.5330309914425</v>
      </c>
      <c r="V304" s="20">
        <f t="shared" si="101"/>
        <v>-6.9552070112983672E-2</v>
      </c>
      <c r="W304" s="20">
        <f t="shared" si="102"/>
        <v>0.99757832251056788</v>
      </c>
      <c r="X304" s="20">
        <f t="shared" si="103"/>
        <v>-0.98228246780402551</v>
      </c>
      <c r="Y304" s="20">
        <f t="shared" si="104"/>
        <v>0.18740638581658214</v>
      </c>
    </row>
    <row r="305" spans="1:25" x14ac:dyDescent="0.25">
      <c r="A305">
        <v>304</v>
      </c>
      <c r="B305" s="1">
        <v>1192829.0044</v>
      </c>
      <c r="C305" s="1">
        <v>-6252161.6782</v>
      </c>
      <c r="D305" s="1">
        <v>-440799.14199999999</v>
      </c>
      <c r="E305" s="15">
        <f t="shared" si="84"/>
        <v>-9.4000000972300768</v>
      </c>
      <c r="F305" s="15">
        <f t="shared" si="85"/>
        <v>-13.299999758601189</v>
      </c>
      <c r="G305" s="15">
        <f t="shared" si="86"/>
        <v>6.2000000034458935</v>
      </c>
      <c r="H305" s="16">
        <f t="shared" si="87"/>
        <v>-79.198537667870738</v>
      </c>
      <c r="I305" s="17">
        <f t="shared" si="88"/>
        <v>6364932.5749838501</v>
      </c>
      <c r="J305" s="18">
        <f t="shared" si="89"/>
        <v>-3.988269019109675</v>
      </c>
      <c r="K305" s="17">
        <f t="shared" si="90"/>
        <v>6378240.277766238</v>
      </c>
      <c r="L305" s="19">
        <f t="shared" si="91"/>
        <v>-3.9882600780754376</v>
      </c>
      <c r="M305" s="17">
        <f t="shared" si="92"/>
        <v>6378240.2773039117</v>
      </c>
      <c r="N305" s="19">
        <f t="shared" si="93"/>
        <v>-3.9882600185283859</v>
      </c>
      <c r="O305" s="17">
        <f t="shared" si="94"/>
        <v>6378240.2773008328</v>
      </c>
      <c r="P305" s="19">
        <f t="shared" si="95"/>
        <v>-3.9882600181318049</v>
      </c>
      <c r="Q305" s="17">
        <f t="shared" si="96"/>
        <v>6378240.2773008123</v>
      </c>
      <c r="R305" s="18">
        <f t="shared" si="97"/>
        <v>-3.9882600181291634</v>
      </c>
      <c r="S305" s="17">
        <f t="shared" si="98"/>
        <v>6378240.2773008123</v>
      </c>
      <c r="T305" s="18">
        <f t="shared" si="99"/>
        <v>-3.9882600181291461</v>
      </c>
      <c r="U305" s="2">
        <f t="shared" si="100"/>
        <v>2143.5295040383935</v>
      </c>
      <c r="V305" s="20">
        <f t="shared" si="101"/>
        <v>-6.9552070072797886E-2</v>
      </c>
      <c r="W305" s="20">
        <f t="shared" si="102"/>
        <v>0.99757832251336964</v>
      </c>
      <c r="X305" s="20">
        <f t="shared" si="103"/>
        <v>-0.9822824679672062</v>
      </c>
      <c r="Y305" s="20">
        <f t="shared" si="104"/>
        <v>0.18740638496127765</v>
      </c>
    </row>
    <row r="306" spans="1:25" x14ac:dyDescent="0.25">
      <c r="A306">
        <v>305</v>
      </c>
      <c r="B306" s="1">
        <v>1192829.0066</v>
      </c>
      <c r="C306" s="1">
        <v>-6252161.6687000003</v>
      </c>
      <c r="D306" s="1">
        <v>-440799.14049999998</v>
      </c>
      <c r="E306" s="15">
        <f t="shared" si="84"/>
        <v>-7.2000001091510057</v>
      </c>
      <c r="F306" s="15">
        <f t="shared" si="85"/>
        <v>-3.8000000640749931</v>
      </c>
      <c r="G306" s="15">
        <f t="shared" si="86"/>
        <v>7.7000000164844096</v>
      </c>
      <c r="H306" s="16">
        <f t="shared" si="87"/>
        <v>-79.198537632391236</v>
      </c>
      <c r="I306" s="17">
        <f t="shared" si="88"/>
        <v>6364932.5660644602</v>
      </c>
      <c r="J306" s="18">
        <f t="shared" si="89"/>
        <v>-3.9882690111526071</v>
      </c>
      <c r="K306" s="17">
        <f t="shared" si="90"/>
        <v>6378240.2777658263</v>
      </c>
      <c r="L306" s="19">
        <f t="shared" si="91"/>
        <v>-3.9882600701559241</v>
      </c>
      <c r="M306" s="17">
        <f t="shared" si="92"/>
        <v>6378240.2773035029</v>
      </c>
      <c r="N306" s="19">
        <f t="shared" si="93"/>
        <v>-3.9882600106091228</v>
      </c>
      <c r="O306" s="17">
        <f t="shared" si="94"/>
        <v>6378240.2773004239</v>
      </c>
      <c r="P306" s="19">
        <f t="shared" si="95"/>
        <v>-3.9882600102125436</v>
      </c>
      <c r="Q306" s="17">
        <f t="shared" si="96"/>
        <v>6378240.2773004035</v>
      </c>
      <c r="R306" s="18">
        <f t="shared" si="97"/>
        <v>-3.9882600102099022</v>
      </c>
      <c r="S306" s="17">
        <f t="shared" si="98"/>
        <v>6378240.2773004035</v>
      </c>
      <c r="T306" s="18">
        <f t="shared" si="99"/>
        <v>-3.9882600102098844</v>
      </c>
      <c r="U306" s="2">
        <f t="shared" si="100"/>
        <v>2143.5205019190907</v>
      </c>
      <c r="V306" s="20">
        <f t="shared" si="101"/>
        <v>-6.9552069934915417E-2</v>
      </c>
      <c r="W306" s="20">
        <f t="shared" si="102"/>
        <v>0.99757832252298295</v>
      </c>
      <c r="X306" s="20">
        <f t="shared" si="103"/>
        <v>-0.9822824678511578</v>
      </c>
      <c r="Y306" s="20">
        <f t="shared" si="104"/>
        <v>0.18740638556954034</v>
      </c>
    </row>
    <row r="307" spans="1:25" x14ac:dyDescent="0.25">
      <c r="A307">
        <v>306</v>
      </c>
      <c r="B307" s="1">
        <v>1192829.0008</v>
      </c>
      <c r="C307" s="1">
        <v>-6252161.6717999997</v>
      </c>
      <c r="D307" s="1">
        <v>-440799.13990000001</v>
      </c>
      <c r="E307" s="15">
        <f t="shared" si="84"/>
        <v>-13.000000035390258</v>
      </c>
      <c r="F307" s="15">
        <f t="shared" si="85"/>
        <v>-6.8999994546175003</v>
      </c>
      <c r="G307" s="15">
        <f t="shared" si="86"/>
        <v>8.2999999867752194</v>
      </c>
      <c r="H307" s="16">
        <f t="shared" si="87"/>
        <v>-79.198537688906256</v>
      </c>
      <c r="I307" s="17">
        <f t="shared" si="88"/>
        <v>6364932.568022578</v>
      </c>
      <c r="J307" s="18">
        <f t="shared" si="89"/>
        <v>-3.9882690045184392</v>
      </c>
      <c r="K307" s="17">
        <f t="shared" si="90"/>
        <v>6378240.2777654827</v>
      </c>
      <c r="L307" s="19">
        <f t="shared" si="91"/>
        <v>-3.9882600635137999</v>
      </c>
      <c r="M307" s="17">
        <f t="shared" si="92"/>
        <v>6378240.2773031592</v>
      </c>
      <c r="N307" s="19">
        <f t="shared" si="93"/>
        <v>-3.9882600039669454</v>
      </c>
      <c r="O307" s="17">
        <f t="shared" si="94"/>
        <v>6378240.2773000803</v>
      </c>
      <c r="P307" s="19">
        <f t="shared" si="95"/>
        <v>-3.9882600035703653</v>
      </c>
      <c r="Q307" s="17">
        <f t="shared" si="96"/>
        <v>6378240.2773000598</v>
      </c>
      <c r="R307" s="18">
        <f t="shared" si="97"/>
        <v>-3.9882600035677247</v>
      </c>
      <c r="S307" s="17">
        <f t="shared" si="98"/>
        <v>6378240.2773000598</v>
      </c>
      <c r="T307" s="18">
        <f t="shared" si="99"/>
        <v>-3.9882600035677065</v>
      </c>
      <c r="U307" s="2">
        <f t="shared" si="100"/>
        <v>2143.5224135639146</v>
      </c>
      <c r="V307" s="20">
        <f t="shared" si="101"/>
        <v>-6.9552069819268272E-2</v>
      </c>
      <c r="W307" s="20">
        <f t="shared" si="102"/>
        <v>0.99757832253104595</v>
      </c>
      <c r="X307" s="20">
        <f t="shared" si="103"/>
        <v>-0.98228246803601038</v>
      </c>
      <c r="Y307" s="20">
        <f t="shared" si="104"/>
        <v>0.18740638460064324</v>
      </c>
    </row>
    <row r="308" spans="1:25" x14ac:dyDescent="0.25">
      <c r="A308">
        <v>307</v>
      </c>
      <c r="B308" s="1">
        <v>1192829.0048</v>
      </c>
      <c r="C308" s="1">
        <v>-6252161.6836999999</v>
      </c>
      <c r="D308" s="1">
        <v>-440799.14399999997</v>
      </c>
      <c r="E308" s="15">
        <f t="shared" si="84"/>
        <v>-9.0000000782310963</v>
      </c>
      <c r="F308" s="15">
        <f t="shared" si="85"/>
        <v>-18.799999728798866</v>
      </c>
      <c r="G308" s="15">
        <f t="shared" si="86"/>
        <v>4.2000000248663127</v>
      </c>
      <c r="H308" s="16">
        <f t="shared" si="87"/>
        <v>-79.198537673612279</v>
      </c>
      <c r="I308" s="17">
        <f t="shared" si="88"/>
        <v>6364932.5804613652</v>
      </c>
      <c r="J308" s="18">
        <f t="shared" si="89"/>
        <v>-3.9882690337257718</v>
      </c>
      <c r="K308" s="17">
        <f t="shared" si="90"/>
        <v>6378240.2777669933</v>
      </c>
      <c r="L308" s="19">
        <f t="shared" si="91"/>
        <v>-3.9882600926681366</v>
      </c>
      <c r="M308" s="17">
        <f t="shared" si="92"/>
        <v>6378240.277304667</v>
      </c>
      <c r="N308" s="19">
        <f t="shared" si="93"/>
        <v>-3.9882600331209299</v>
      </c>
      <c r="O308" s="17">
        <f t="shared" si="94"/>
        <v>6378240.2773015881</v>
      </c>
      <c r="P308" s="19">
        <f t="shared" si="95"/>
        <v>-3.9882600327243471</v>
      </c>
      <c r="Q308" s="17">
        <f t="shared" si="96"/>
        <v>6378240.2773015676</v>
      </c>
      <c r="R308" s="18">
        <f t="shared" si="97"/>
        <v>-3.9882600327217057</v>
      </c>
      <c r="S308" s="17">
        <f t="shared" si="98"/>
        <v>6378240.2773015667</v>
      </c>
      <c r="T308" s="18">
        <f t="shared" si="99"/>
        <v>-3.9882600327216884</v>
      </c>
      <c r="U308" s="2">
        <f t="shared" si="100"/>
        <v>2143.5351073928177</v>
      </c>
      <c r="V308" s="20">
        <f t="shared" si="101"/>
        <v>-6.9552070326869025E-2</v>
      </c>
      <c r="W308" s="20">
        <f t="shared" si="102"/>
        <v>0.99757832249565559</v>
      </c>
      <c r="X308" s="20">
        <f t="shared" si="103"/>
        <v>-0.98228246798598595</v>
      </c>
      <c r="Y308" s="20">
        <f t="shared" si="104"/>
        <v>0.18740638486284414</v>
      </c>
    </row>
    <row r="309" spans="1:25" x14ac:dyDescent="0.25">
      <c r="A309">
        <v>308</v>
      </c>
      <c r="B309" s="1">
        <v>1192828.9975000001</v>
      </c>
      <c r="C309" s="1">
        <v>-6252161.6776999999</v>
      </c>
      <c r="D309" s="1">
        <v>-440799.14010000002</v>
      </c>
      <c r="E309" s="15">
        <f t="shared" si="84"/>
        <v>-16.300000017508864</v>
      </c>
      <c r="F309" s="15">
        <f t="shared" si="85"/>
        <v>-12.799999676644802</v>
      </c>
      <c r="G309" s="15">
        <f t="shared" si="86"/>
        <v>8.0999999772757292</v>
      </c>
      <c r="H309" s="16">
        <f t="shared" si="87"/>
        <v>-79.198537728039099</v>
      </c>
      <c r="I309" s="17">
        <f t="shared" si="88"/>
        <v>6364932.5731996037</v>
      </c>
      <c r="J309" s="18">
        <f t="shared" si="89"/>
        <v>-3.9882690030887042</v>
      </c>
      <c r="K309" s="17">
        <f t="shared" si="90"/>
        <v>6378240.2777654091</v>
      </c>
      <c r="L309" s="19">
        <f t="shared" si="91"/>
        <v>-3.9882600620624764</v>
      </c>
      <c r="M309" s="17">
        <f t="shared" si="92"/>
        <v>6378240.2773030838</v>
      </c>
      <c r="N309" s="19">
        <f t="shared" si="93"/>
        <v>-3.9882600025154789</v>
      </c>
      <c r="O309" s="17">
        <f t="shared" si="94"/>
        <v>6378240.2773000048</v>
      </c>
      <c r="P309" s="19">
        <f t="shared" si="95"/>
        <v>-3.988260002118897</v>
      </c>
      <c r="Q309" s="17">
        <f t="shared" si="96"/>
        <v>6378240.2772999844</v>
      </c>
      <c r="R309" s="18">
        <f t="shared" si="97"/>
        <v>-3.9882600021162555</v>
      </c>
      <c r="S309" s="17">
        <f t="shared" si="98"/>
        <v>6378240.2772999844</v>
      </c>
      <c r="T309" s="18">
        <f t="shared" si="99"/>
        <v>-3.9882600021162387</v>
      </c>
      <c r="U309" s="2">
        <f t="shared" si="100"/>
        <v>2143.5275919632986</v>
      </c>
      <c r="V309" s="20">
        <f t="shared" si="101"/>
        <v>-6.9552069793996738E-2</v>
      </c>
      <c r="W309" s="20">
        <f t="shared" si="102"/>
        <v>0.99757832253280798</v>
      </c>
      <c r="X309" s="20">
        <f t="shared" si="103"/>
        <v>-0.98228246816400833</v>
      </c>
      <c r="Y309" s="20">
        <f t="shared" si="104"/>
        <v>0.18740638392974748</v>
      </c>
    </row>
    <row r="310" spans="1:25" x14ac:dyDescent="0.25">
      <c r="A310">
        <v>309</v>
      </c>
      <c r="B310" s="1">
        <v>1192829.0007</v>
      </c>
      <c r="C310" s="1">
        <v>-6252161.6675000004</v>
      </c>
      <c r="D310" s="1">
        <v>-440799.13709999999</v>
      </c>
      <c r="E310" s="15">
        <f t="shared" si="84"/>
        <v>-13.100000098347664</v>
      </c>
      <c r="F310" s="15">
        <f t="shared" si="85"/>
        <v>-2.6000002399086952</v>
      </c>
      <c r="G310" s="15">
        <f t="shared" si="86"/>
        <v>11.100000003352761</v>
      </c>
      <c r="H310" s="16">
        <f t="shared" si="87"/>
        <v>-79.198537682536411</v>
      </c>
      <c r="I310" s="17">
        <f t="shared" si="88"/>
        <v>6364932.5637800237</v>
      </c>
      <c r="J310" s="18">
        <f t="shared" si="89"/>
        <v>-3.9882689819161192</v>
      </c>
      <c r="K310" s="17">
        <f t="shared" si="90"/>
        <v>6378240.2777643148</v>
      </c>
      <c r="L310" s="19">
        <f t="shared" si="91"/>
        <v>-3.98826004092999</v>
      </c>
      <c r="M310" s="17">
        <f t="shared" si="92"/>
        <v>6378240.2773019914</v>
      </c>
      <c r="N310" s="19">
        <f t="shared" si="93"/>
        <v>-3.9882599813832598</v>
      </c>
      <c r="O310" s="17">
        <f t="shared" si="94"/>
        <v>6378240.2772989124</v>
      </c>
      <c r="P310" s="19">
        <f t="shared" si="95"/>
        <v>-3.9882599809866792</v>
      </c>
      <c r="Q310" s="17">
        <f t="shared" si="96"/>
        <v>6378240.2772988919</v>
      </c>
      <c r="R310" s="18">
        <f t="shared" si="97"/>
        <v>-3.9882599809840387</v>
      </c>
      <c r="S310" s="17">
        <f t="shared" si="98"/>
        <v>6378240.2772988919</v>
      </c>
      <c r="T310" s="18">
        <f t="shared" si="99"/>
        <v>-3.9882599809840205</v>
      </c>
      <c r="U310" s="2">
        <f t="shared" si="100"/>
        <v>2143.5179865378886</v>
      </c>
      <c r="V310" s="20">
        <f t="shared" si="101"/>
        <v>-6.9552069426063123E-2</v>
      </c>
      <c r="W310" s="20">
        <f t="shared" si="102"/>
        <v>0.99757832255846057</v>
      </c>
      <c r="X310" s="20">
        <f t="shared" si="103"/>
        <v>-0.98228246801517549</v>
      </c>
      <c r="Y310" s="20">
        <f t="shared" si="104"/>
        <v>0.18740638470984833</v>
      </c>
    </row>
    <row r="311" spans="1:25" x14ac:dyDescent="0.25">
      <c r="A311">
        <v>310</v>
      </c>
      <c r="B311" s="1">
        <v>1192829.0071</v>
      </c>
      <c r="C311" s="1">
        <v>-6252161.6765999999</v>
      </c>
      <c r="D311" s="1">
        <v>-440799.13929999998</v>
      </c>
      <c r="E311" s="15">
        <f t="shared" si="84"/>
        <v>-6.7000000271946192</v>
      </c>
      <c r="F311" s="15">
        <f t="shared" si="85"/>
        <v>-11.699999682605267</v>
      </c>
      <c r="G311" s="15">
        <f t="shared" si="86"/>
        <v>8.9000000152736902</v>
      </c>
      <c r="H311" s="16">
        <f t="shared" si="87"/>
        <v>-79.198537641297321</v>
      </c>
      <c r="I311" s="17">
        <f t="shared" si="88"/>
        <v>6364932.5739181945</v>
      </c>
      <c r="J311" s="18">
        <f t="shared" si="89"/>
        <v>-3.9882689954249955</v>
      </c>
      <c r="K311" s="17">
        <f t="shared" si="90"/>
        <v>6378240.2777650123</v>
      </c>
      <c r="L311" s="19">
        <f t="shared" si="91"/>
        <v>-3.9882600543960267</v>
      </c>
      <c r="M311" s="17">
        <f t="shared" si="92"/>
        <v>6378240.277302688</v>
      </c>
      <c r="N311" s="19">
        <f t="shared" si="93"/>
        <v>-3.9882599948490101</v>
      </c>
      <c r="O311" s="17">
        <f t="shared" si="94"/>
        <v>6378240.277299609</v>
      </c>
      <c r="P311" s="19">
        <f t="shared" si="95"/>
        <v>-3.9882599944524282</v>
      </c>
      <c r="Q311" s="17">
        <f t="shared" si="96"/>
        <v>6378240.2772995876</v>
      </c>
      <c r="R311" s="18">
        <f t="shared" si="97"/>
        <v>-3.9882599944497876</v>
      </c>
      <c r="S311" s="17">
        <f t="shared" si="98"/>
        <v>6378240.2772995876</v>
      </c>
      <c r="T311" s="18">
        <f t="shared" si="99"/>
        <v>-3.9882599944497703</v>
      </c>
      <c r="U311" s="2">
        <f t="shared" si="100"/>
        <v>2143.5282531725243</v>
      </c>
      <c r="V311" s="20">
        <f t="shared" si="101"/>
        <v>-6.955206966051565E-2</v>
      </c>
      <c r="W311" s="20">
        <f t="shared" si="102"/>
        <v>0.99757832254211443</v>
      </c>
      <c r="X311" s="20">
        <f t="shared" si="103"/>
        <v>-0.98228246788028828</v>
      </c>
      <c r="Y311" s="20">
        <f t="shared" si="104"/>
        <v>0.18740638541685381</v>
      </c>
    </row>
    <row r="312" spans="1:25" x14ac:dyDescent="0.25">
      <c r="A312">
        <v>311</v>
      </c>
      <c r="B312" s="1">
        <v>1192829.0081</v>
      </c>
      <c r="C312" s="1">
        <v>-6252161.6630999995</v>
      </c>
      <c r="D312" s="1">
        <v>-440799.14159999997</v>
      </c>
      <c r="E312" s="15">
        <f t="shared" si="84"/>
        <v>-5.7000000961124897</v>
      </c>
      <c r="F312" s="15">
        <f t="shared" si="85"/>
        <v>1.8000006675720215</v>
      </c>
      <c r="G312" s="15">
        <f t="shared" si="86"/>
        <v>6.600000022444874</v>
      </c>
      <c r="H312" s="16">
        <f t="shared" si="87"/>
        <v>-79.198537609680628</v>
      </c>
      <c r="I312" s="17">
        <f t="shared" si="88"/>
        <v>6364932.5608447874</v>
      </c>
      <c r="J312" s="18">
        <f t="shared" si="89"/>
        <v>-3.9882690243331798</v>
      </c>
      <c r="K312" s="17">
        <f t="shared" si="90"/>
        <v>6378240.2777665081</v>
      </c>
      <c r="L312" s="19">
        <f t="shared" si="91"/>
        <v>-3.9882600833578601</v>
      </c>
      <c r="M312" s="17">
        <f t="shared" si="92"/>
        <v>6378240.2773041856</v>
      </c>
      <c r="N312" s="19">
        <f t="shared" si="93"/>
        <v>-3.9882600238112005</v>
      </c>
      <c r="O312" s="17">
        <f t="shared" si="94"/>
        <v>6378240.2773011066</v>
      </c>
      <c r="P312" s="19">
        <f t="shared" si="95"/>
        <v>-3.9882600234146222</v>
      </c>
      <c r="Q312" s="17">
        <f t="shared" si="96"/>
        <v>6378240.2773010861</v>
      </c>
      <c r="R312" s="18">
        <f t="shared" si="97"/>
        <v>-3.9882600234119812</v>
      </c>
      <c r="S312" s="17">
        <f t="shared" si="98"/>
        <v>6378240.2773010861</v>
      </c>
      <c r="T312" s="18">
        <f t="shared" si="99"/>
        <v>-3.988260023411963</v>
      </c>
      <c r="U312" s="2">
        <f t="shared" si="100"/>
        <v>2143.5153713943437</v>
      </c>
      <c r="V312" s="20">
        <f t="shared" si="101"/>
        <v>-6.9552070164777158E-2</v>
      </c>
      <c r="W312" s="20">
        <f t="shared" si="102"/>
        <v>0.99757832250695677</v>
      </c>
      <c r="X312" s="20">
        <f t="shared" si="103"/>
        <v>-0.98228246777687456</v>
      </c>
      <c r="Y312" s="20">
        <f t="shared" si="104"/>
        <v>0.1874063859588925</v>
      </c>
    </row>
    <row r="313" spans="1:25" x14ac:dyDescent="0.25">
      <c r="A313">
        <v>312</v>
      </c>
      <c r="B313" s="1">
        <v>1192829.0168000001</v>
      </c>
      <c r="C313" s="1">
        <v>-6252161.6744999997</v>
      </c>
      <c r="D313" s="1">
        <v>-440799.13699999999</v>
      </c>
      <c r="E313" s="15">
        <f t="shared" si="84"/>
        <v>3.0000000260770321</v>
      </c>
      <c r="F313" s="15">
        <f t="shared" si="85"/>
        <v>-9.5999995246529579</v>
      </c>
      <c r="G313" s="15">
        <f t="shared" si="86"/>
        <v>11.200000008102506</v>
      </c>
      <c r="H313" s="16">
        <f t="shared" si="87"/>
        <v>-79.19853755198433</v>
      </c>
      <c r="I313" s="17">
        <f t="shared" si="88"/>
        <v>6364932.5736732436</v>
      </c>
      <c r="J313" s="18">
        <f t="shared" si="89"/>
        <v>-3.9882689748351674</v>
      </c>
      <c r="K313" s="17">
        <f t="shared" si="90"/>
        <v>6378240.2777639488</v>
      </c>
      <c r="L313" s="19">
        <f t="shared" si="91"/>
        <v>-3.9882600338079306</v>
      </c>
      <c r="M313" s="17">
        <f t="shared" si="92"/>
        <v>6378240.2773016235</v>
      </c>
      <c r="N313" s="19">
        <f t="shared" si="93"/>
        <v>-3.9882599742609259</v>
      </c>
      <c r="O313" s="17">
        <f t="shared" si="94"/>
        <v>6378240.2772985445</v>
      </c>
      <c r="P313" s="19">
        <f t="shared" si="95"/>
        <v>-3.9882599738643449</v>
      </c>
      <c r="Q313" s="17">
        <f t="shared" si="96"/>
        <v>6378240.277298524</v>
      </c>
      <c r="R313" s="18">
        <f t="shared" si="97"/>
        <v>-3.9882599738617035</v>
      </c>
      <c r="S313" s="17">
        <f t="shared" si="98"/>
        <v>6378240.277298524</v>
      </c>
      <c r="T313" s="18">
        <f t="shared" si="99"/>
        <v>-3.9882599738616857</v>
      </c>
      <c r="U313" s="2">
        <f t="shared" si="100"/>
        <v>2143.5278488434851</v>
      </c>
      <c r="V313" s="20">
        <f t="shared" si="101"/>
        <v>-6.9552069302055972E-2</v>
      </c>
      <c r="W313" s="20">
        <f t="shared" si="102"/>
        <v>0.99757832256710655</v>
      </c>
      <c r="X313" s="20">
        <f t="shared" si="103"/>
        <v>-0.98228246758815818</v>
      </c>
      <c r="Y313" s="20">
        <f t="shared" si="104"/>
        <v>0.18740638694804138</v>
      </c>
    </row>
    <row r="314" spans="1:25" x14ac:dyDescent="0.25">
      <c r="A314">
        <v>313</v>
      </c>
      <c r="B314" s="1">
        <v>1192829.0185</v>
      </c>
      <c r="C314" s="1">
        <v>-6252161.6701999996</v>
      </c>
      <c r="D314" s="1">
        <v>-440799.13770000002</v>
      </c>
      <c r="E314" s="15">
        <f t="shared" si="84"/>
        <v>4.6999999321997166</v>
      </c>
      <c r="F314" s="15">
        <f t="shared" si="85"/>
        <v>-5.2999993786215782</v>
      </c>
      <c r="G314" s="15">
        <f t="shared" si="86"/>
        <v>10.49999997485429</v>
      </c>
      <c r="H314" s="16">
        <f t="shared" si="87"/>
        <v>-79.19853752969837</v>
      </c>
      <c r="I314" s="17">
        <f t="shared" si="88"/>
        <v>6364932.569768019</v>
      </c>
      <c r="J314" s="18">
        <f t="shared" si="89"/>
        <v>-3.9882689835873184</v>
      </c>
      <c r="K314" s="17">
        <f t="shared" si="90"/>
        <v>6378240.2777644005</v>
      </c>
      <c r="L314" s="19">
        <f t="shared" si="91"/>
        <v>-3.9882600425761034</v>
      </c>
      <c r="M314" s="17">
        <f t="shared" si="92"/>
        <v>6378240.2773020761</v>
      </c>
      <c r="N314" s="19">
        <f t="shared" si="93"/>
        <v>-3.9882599830292054</v>
      </c>
      <c r="O314" s="17">
        <f t="shared" si="94"/>
        <v>6378240.2772989972</v>
      </c>
      <c r="P314" s="19">
        <f t="shared" si="95"/>
        <v>-3.9882599826326244</v>
      </c>
      <c r="Q314" s="17">
        <f t="shared" si="96"/>
        <v>6378240.2772989767</v>
      </c>
      <c r="R314" s="18">
        <f t="shared" si="97"/>
        <v>-3.9882599826299829</v>
      </c>
      <c r="S314" s="17">
        <f t="shared" si="98"/>
        <v>6378240.2772989767</v>
      </c>
      <c r="T314" s="18">
        <f t="shared" si="99"/>
        <v>-3.9882599826299656</v>
      </c>
      <c r="U314" s="2">
        <f t="shared" si="100"/>
        <v>2143.5240017641336</v>
      </c>
      <c r="V314" s="20">
        <f t="shared" si="101"/>
        <v>-6.9552069454720714E-2</v>
      </c>
      <c r="W314" s="20">
        <f t="shared" si="102"/>
        <v>0.99757832255646262</v>
      </c>
      <c r="X314" s="20">
        <f t="shared" si="103"/>
        <v>-0.98228246751526394</v>
      </c>
      <c r="Y314" s="20">
        <f t="shared" si="104"/>
        <v>0.18740638733011344</v>
      </c>
    </row>
    <row r="315" spans="1:25" x14ac:dyDescent="0.25">
      <c r="A315">
        <v>314</v>
      </c>
      <c r="B315" s="1">
        <v>1192829.0114</v>
      </c>
      <c r="C315" s="1">
        <v>-6252161.6874000002</v>
      </c>
      <c r="D315" s="1">
        <v>-440799.14110000001</v>
      </c>
      <c r="E315" s="15">
        <f t="shared" si="84"/>
        <v>-2.4000001139938831</v>
      </c>
      <c r="F315" s="15">
        <f t="shared" si="85"/>
        <v>-22.499999962747097</v>
      </c>
      <c r="G315" s="15">
        <f t="shared" si="86"/>
        <v>7.0999999879859388</v>
      </c>
      <c r="H315" s="16">
        <f t="shared" si="87"/>
        <v>-79.198537621494964</v>
      </c>
      <c r="I315" s="17">
        <f t="shared" si="88"/>
        <v>6364932.5853326926</v>
      </c>
      <c r="J315" s="18">
        <f t="shared" si="89"/>
        <v>-3.9882690045292577</v>
      </c>
      <c r="K315" s="17">
        <f t="shared" si="90"/>
        <v>6378240.2777654836</v>
      </c>
      <c r="L315" s="19">
        <f t="shared" si="91"/>
        <v>-3.9882600634522656</v>
      </c>
      <c r="M315" s="17">
        <f t="shared" si="92"/>
        <v>6378240.2773031555</v>
      </c>
      <c r="N315" s="19">
        <f t="shared" si="93"/>
        <v>-3.988260003904931</v>
      </c>
      <c r="O315" s="17">
        <f t="shared" si="94"/>
        <v>6378240.2773000766</v>
      </c>
      <c r="P315" s="19">
        <f t="shared" si="95"/>
        <v>-3.9882600035083469</v>
      </c>
      <c r="Q315" s="17">
        <f t="shared" si="96"/>
        <v>6378240.2773000561</v>
      </c>
      <c r="R315" s="18">
        <f t="shared" si="97"/>
        <v>-3.9882600035057054</v>
      </c>
      <c r="S315" s="17">
        <f t="shared" si="98"/>
        <v>6378240.2773000561</v>
      </c>
      <c r="T315" s="18">
        <f t="shared" si="99"/>
        <v>-3.9882600035056881</v>
      </c>
      <c r="U315" s="2">
        <f t="shared" si="100"/>
        <v>2143.5397652219981</v>
      </c>
      <c r="V315" s="20">
        <f t="shared" si="101"/>
        <v>-6.9552069818188469E-2</v>
      </c>
      <c r="W315" s="20">
        <f t="shared" si="102"/>
        <v>0.99757832253112133</v>
      </c>
      <c r="X315" s="20">
        <f t="shared" si="103"/>
        <v>-0.98228246781551753</v>
      </c>
      <c r="Y315" s="20">
        <f t="shared" si="104"/>
        <v>0.18740638575634677</v>
      </c>
    </row>
    <row r="316" spans="1:25" x14ac:dyDescent="0.25">
      <c r="A316">
        <v>315</v>
      </c>
      <c r="B316" s="1">
        <v>1192829.0153999999</v>
      </c>
      <c r="C316" s="1">
        <v>-6252161.6770000001</v>
      </c>
      <c r="D316" s="1">
        <v>-440799.1372</v>
      </c>
      <c r="E316" s="15">
        <f t="shared" si="84"/>
        <v>1.5999998431652784</v>
      </c>
      <c r="F316" s="15">
        <f t="shared" si="85"/>
        <v>-12.099999934434891</v>
      </c>
      <c r="G316" s="15">
        <f t="shared" si="86"/>
        <v>10.999999998603016</v>
      </c>
      <c r="H316" s="16">
        <f t="shared" si="87"/>
        <v>-79.198537568581045</v>
      </c>
      <c r="I316" s="17">
        <f t="shared" si="88"/>
        <v>6364932.5758665809</v>
      </c>
      <c r="J316" s="18">
        <f t="shared" si="89"/>
        <v>-3.9882689752689799</v>
      </c>
      <c r="K316" s="17">
        <f t="shared" si="90"/>
        <v>6378240.2777639711</v>
      </c>
      <c r="L316" s="19">
        <f t="shared" si="91"/>
        <v>-3.9882600342325607</v>
      </c>
      <c r="M316" s="17">
        <f t="shared" si="92"/>
        <v>6378240.2773016449</v>
      </c>
      <c r="N316" s="19">
        <f t="shared" si="93"/>
        <v>-3.9882599746854956</v>
      </c>
      <c r="O316" s="17">
        <f t="shared" si="94"/>
        <v>6378240.277298566</v>
      </c>
      <c r="P316" s="19">
        <f t="shared" si="95"/>
        <v>-3.9882599742889129</v>
      </c>
      <c r="Q316" s="17">
        <f t="shared" si="96"/>
        <v>6378240.2772985455</v>
      </c>
      <c r="R316" s="18">
        <f t="shared" si="97"/>
        <v>-3.9882599742862714</v>
      </c>
      <c r="S316" s="17">
        <f t="shared" si="98"/>
        <v>6378240.2772985455</v>
      </c>
      <c r="T316" s="18">
        <f t="shared" si="99"/>
        <v>-3.9882599742862541</v>
      </c>
      <c r="U316" s="2">
        <f t="shared" si="100"/>
        <v>2143.5300507815555</v>
      </c>
      <c r="V316" s="20">
        <f t="shared" si="101"/>
        <v>-6.9552069309448142E-2</v>
      </c>
      <c r="W316" s="20">
        <f t="shared" si="102"/>
        <v>0.99757832256659107</v>
      </c>
      <c r="X316" s="20">
        <f t="shared" si="103"/>
        <v>-0.98228246764244365</v>
      </c>
      <c r="Y316" s="20">
        <f t="shared" si="104"/>
        <v>0.1874063866635064</v>
      </c>
    </row>
    <row r="317" spans="1:25" x14ac:dyDescent="0.25">
      <c r="A317">
        <v>316</v>
      </c>
      <c r="B317" s="1">
        <v>1192829.0046000001</v>
      </c>
      <c r="C317" s="1">
        <v>-6252161.6783999996</v>
      </c>
      <c r="D317" s="1">
        <v>-440799.14069999999</v>
      </c>
      <c r="E317" s="15">
        <f t="shared" si="84"/>
        <v>-9.1999999713152647</v>
      </c>
      <c r="F317" s="15">
        <f t="shared" si="85"/>
        <v>-13.499999418854713</v>
      </c>
      <c r="G317" s="15">
        <f t="shared" si="86"/>
        <v>7.5000000069849193</v>
      </c>
      <c r="H317" s="16">
        <f t="shared" si="87"/>
        <v>-79.198537666439663</v>
      </c>
      <c r="I317" s="17">
        <f t="shared" si="88"/>
        <v>6364932.5752177862</v>
      </c>
      <c r="J317" s="18">
        <f t="shared" si="89"/>
        <v>-3.9882690072393623</v>
      </c>
      <c r="K317" s="17">
        <f t="shared" si="90"/>
        <v>6378240.2777656242</v>
      </c>
      <c r="L317" s="19">
        <f t="shared" si="91"/>
        <v>-3.9882600662045546</v>
      </c>
      <c r="M317" s="17">
        <f t="shared" si="92"/>
        <v>6378240.277303298</v>
      </c>
      <c r="N317" s="19">
        <f t="shared" si="93"/>
        <v>-3.9882600066574998</v>
      </c>
      <c r="O317" s="17">
        <f t="shared" si="94"/>
        <v>6378240.2773002191</v>
      </c>
      <c r="P317" s="19">
        <f t="shared" si="95"/>
        <v>-3.9882600062609175</v>
      </c>
      <c r="Q317" s="17">
        <f t="shared" si="96"/>
        <v>6378240.2773001986</v>
      </c>
      <c r="R317" s="18">
        <f t="shared" si="97"/>
        <v>-3.9882600062582769</v>
      </c>
      <c r="S317" s="17">
        <f t="shared" si="98"/>
        <v>6378240.2773001986</v>
      </c>
      <c r="T317" s="18">
        <f t="shared" si="99"/>
        <v>-3.9882600062582592</v>
      </c>
      <c r="U317" s="2">
        <f t="shared" si="100"/>
        <v>2143.5296469898894</v>
      </c>
      <c r="V317" s="20">
        <f t="shared" si="101"/>
        <v>-6.9552069866113564E-2</v>
      </c>
      <c r="W317" s="20">
        <f t="shared" si="102"/>
        <v>0.99757832252777989</v>
      </c>
      <c r="X317" s="20">
        <f t="shared" si="103"/>
        <v>-0.98228246796252539</v>
      </c>
      <c r="Y317" s="20">
        <f t="shared" si="104"/>
        <v>0.18740638498581202</v>
      </c>
    </row>
    <row r="318" spans="1:25" x14ac:dyDescent="0.25">
      <c r="A318">
        <v>317</v>
      </c>
      <c r="B318" s="1">
        <v>1192829.0057999999</v>
      </c>
      <c r="C318" s="1">
        <v>-6252161.6867000004</v>
      </c>
      <c r="D318" s="1">
        <v>-440799.14199999999</v>
      </c>
      <c r="E318" s="15">
        <f t="shared" si="84"/>
        <v>-8.0000001471489668</v>
      </c>
      <c r="F318" s="15">
        <f t="shared" si="85"/>
        <v>-21.800000220537186</v>
      </c>
      <c r="G318" s="15">
        <f t="shared" si="86"/>
        <v>6.2000000034458935</v>
      </c>
      <c r="H318" s="16">
        <f t="shared" si="87"/>
        <v>-79.198537669830955</v>
      </c>
      <c r="I318" s="17">
        <f t="shared" si="88"/>
        <v>6364932.5835956195</v>
      </c>
      <c r="J318" s="18">
        <f t="shared" si="89"/>
        <v>-3.9882690137309509</v>
      </c>
      <c r="K318" s="17">
        <f t="shared" si="90"/>
        <v>6378240.2777659595</v>
      </c>
      <c r="L318" s="19">
        <f t="shared" si="91"/>
        <v>-3.9882600726609034</v>
      </c>
      <c r="M318" s="17">
        <f t="shared" si="92"/>
        <v>6378240.2773036323</v>
      </c>
      <c r="N318" s="19">
        <f t="shared" si="93"/>
        <v>-3.9882600131136141</v>
      </c>
      <c r="O318" s="17">
        <f t="shared" si="94"/>
        <v>6378240.2773005534</v>
      </c>
      <c r="P318" s="19">
        <f t="shared" si="95"/>
        <v>-3.9882600127170309</v>
      </c>
      <c r="Q318" s="17">
        <f t="shared" si="96"/>
        <v>6378240.2773005329</v>
      </c>
      <c r="R318" s="18">
        <f t="shared" si="97"/>
        <v>-3.9882600127143899</v>
      </c>
      <c r="S318" s="17">
        <f t="shared" si="98"/>
        <v>6378240.2773005329</v>
      </c>
      <c r="T318" s="18">
        <f t="shared" si="99"/>
        <v>-3.9882600127143717</v>
      </c>
      <c r="U318" s="2">
        <f t="shared" si="100"/>
        <v>2143.5380949517712</v>
      </c>
      <c r="V318" s="20">
        <f t="shared" si="101"/>
        <v>-6.9552069978521106E-2</v>
      </c>
      <c r="W318" s="20">
        <f t="shared" si="102"/>
        <v>0.99757832251994272</v>
      </c>
      <c r="X318" s="20">
        <f t="shared" si="103"/>
        <v>-0.98228246797361785</v>
      </c>
      <c r="Y318" s="20">
        <f t="shared" si="104"/>
        <v>0.18740638492767139</v>
      </c>
    </row>
    <row r="319" spans="1:25" x14ac:dyDescent="0.25">
      <c r="A319">
        <v>318</v>
      </c>
      <c r="B319" s="1">
        <v>1192829.0141</v>
      </c>
      <c r="C319" s="1">
        <v>-6252161.6703000003</v>
      </c>
      <c r="D319" s="1">
        <v>-440799.14110000001</v>
      </c>
      <c r="E319" s="15">
        <f t="shared" si="84"/>
        <v>0.29999995604157448</v>
      </c>
      <c r="F319" s="15">
        <f t="shared" si="85"/>
        <v>-5.4000001400709152</v>
      </c>
      <c r="G319" s="15">
        <f t="shared" si="86"/>
        <v>7.0999999879859388</v>
      </c>
      <c r="H319" s="16">
        <f t="shared" si="87"/>
        <v>-79.19853756877319</v>
      </c>
      <c r="I319" s="17">
        <f t="shared" si="88"/>
        <v>6364932.569041661</v>
      </c>
      <c r="J319" s="18">
        <f t="shared" si="89"/>
        <v>-3.9882690147042816</v>
      </c>
      <c r="K319" s="17">
        <f t="shared" si="90"/>
        <v>6378240.2777660098</v>
      </c>
      <c r="L319" s="19">
        <f t="shared" si="91"/>
        <v>-3.9882600736950331</v>
      </c>
      <c r="M319" s="17">
        <f t="shared" si="92"/>
        <v>6378240.2773036854</v>
      </c>
      <c r="N319" s="19">
        <f t="shared" si="93"/>
        <v>-3.9882600141481492</v>
      </c>
      <c r="O319" s="17">
        <f t="shared" si="94"/>
        <v>6378240.2773006065</v>
      </c>
      <c r="P319" s="19">
        <f t="shared" si="95"/>
        <v>-3.9882600137515674</v>
      </c>
      <c r="Q319" s="17">
        <f t="shared" si="96"/>
        <v>6378240.277300586</v>
      </c>
      <c r="R319" s="18">
        <f t="shared" si="97"/>
        <v>-3.9882600137489268</v>
      </c>
      <c r="S319" s="17">
        <f t="shared" si="98"/>
        <v>6378240.277300586</v>
      </c>
      <c r="T319" s="18">
        <f t="shared" si="99"/>
        <v>-3.9882600137489086</v>
      </c>
      <c r="U319" s="2">
        <f t="shared" si="100"/>
        <v>2143.5235136412084</v>
      </c>
      <c r="V319" s="20">
        <f t="shared" si="101"/>
        <v>-6.9552069996533447E-2</v>
      </c>
      <c r="W319" s="20">
        <f t="shared" si="102"/>
        <v>0.99757832251868694</v>
      </c>
      <c r="X319" s="20">
        <f t="shared" si="103"/>
        <v>-0.98228246764307214</v>
      </c>
      <c r="Y319" s="20">
        <f t="shared" si="104"/>
        <v>0.18740638666021225</v>
      </c>
    </row>
    <row r="320" spans="1:25" x14ac:dyDescent="0.25">
      <c r="A320">
        <v>319</v>
      </c>
      <c r="B320" s="1">
        <v>1192829.0142999999</v>
      </c>
      <c r="C320" s="1">
        <v>-6252161.6657999996</v>
      </c>
      <c r="D320" s="1">
        <v>-440799.13799999998</v>
      </c>
      <c r="E320" s="15">
        <f t="shared" si="84"/>
        <v>0.49999984912574291</v>
      </c>
      <c r="F320" s="15">
        <f t="shared" si="85"/>
        <v>-0.89999940246343613</v>
      </c>
      <c r="G320" s="15">
        <f t="shared" si="86"/>
        <v>10.200000018812716</v>
      </c>
      <c r="H320" s="16">
        <f t="shared" si="87"/>
        <v>-79.198537559413268</v>
      </c>
      <c r="I320" s="17">
        <f t="shared" si="88"/>
        <v>6364932.5646588691</v>
      </c>
      <c r="J320" s="18">
        <f t="shared" si="89"/>
        <v>-3.9882689894839669</v>
      </c>
      <c r="K320" s="17">
        <f t="shared" si="90"/>
        <v>6378240.2777647059</v>
      </c>
      <c r="L320" s="19">
        <f t="shared" si="91"/>
        <v>-3.9882600484939039</v>
      </c>
      <c r="M320" s="17">
        <f t="shared" si="92"/>
        <v>6378240.2773023825</v>
      </c>
      <c r="N320" s="19">
        <f t="shared" si="93"/>
        <v>-3.9882599889471475</v>
      </c>
      <c r="O320" s="17">
        <f t="shared" si="94"/>
        <v>6378240.2772993036</v>
      </c>
      <c r="P320" s="19">
        <f t="shared" si="95"/>
        <v>-3.988259988550567</v>
      </c>
      <c r="Q320" s="17">
        <f t="shared" si="96"/>
        <v>6378240.2772992831</v>
      </c>
      <c r="R320" s="18">
        <f t="shared" si="97"/>
        <v>-3.9882599885479255</v>
      </c>
      <c r="S320" s="17">
        <f t="shared" si="98"/>
        <v>6378240.2772992831</v>
      </c>
      <c r="T320" s="18">
        <f t="shared" si="99"/>
        <v>-3.9882599885479082</v>
      </c>
      <c r="U320" s="2">
        <f t="shared" si="100"/>
        <v>2143.5189258521423</v>
      </c>
      <c r="V320" s="20">
        <f t="shared" si="101"/>
        <v>-6.9552069557758181E-2</v>
      </c>
      <c r="W320" s="20">
        <f t="shared" si="102"/>
        <v>0.9975783225492787</v>
      </c>
      <c r="X320" s="20">
        <f t="shared" si="103"/>
        <v>-0.98228246761245719</v>
      </c>
      <c r="Y320" s="20">
        <f t="shared" si="104"/>
        <v>0.18740638682067923</v>
      </c>
    </row>
    <row r="321" spans="1:25" x14ac:dyDescent="0.25">
      <c r="A321">
        <v>320</v>
      </c>
      <c r="B321" s="1">
        <v>1192829.0166</v>
      </c>
      <c r="C321" s="1">
        <v>-6252161.6694999998</v>
      </c>
      <c r="D321" s="1">
        <v>-440799.1397</v>
      </c>
      <c r="E321" s="15">
        <f t="shared" si="84"/>
        <v>2.79999990016222</v>
      </c>
      <c r="F321" s="15">
        <f t="shared" si="85"/>
        <v>-4.5999996364116669</v>
      </c>
      <c r="G321" s="15">
        <f t="shared" si="86"/>
        <v>8.4999999962747097</v>
      </c>
      <c r="H321" s="16">
        <f t="shared" si="87"/>
        <v>-79.198537545317848</v>
      </c>
      <c r="I321" s="17">
        <f t="shared" si="88"/>
        <v>6364932.5687243491</v>
      </c>
      <c r="J321" s="18">
        <f t="shared" si="89"/>
        <v>-3.9882690022764042</v>
      </c>
      <c r="K321" s="17">
        <f t="shared" si="90"/>
        <v>6378240.2777653672</v>
      </c>
      <c r="L321" s="19">
        <f t="shared" si="91"/>
        <v>-3.9882600612689094</v>
      </c>
      <c r="M321" s="17">
        <f t="shared" si="92"/>
        <v>6378240.2773030428</v>
      </c>
      <c r="N321" s="19">
        <f t="shared" si="93"/>
        <v>-3.9882600017220362</v>
      </c>
      <c r="O321" s="17">
        <f t="shared" si="94"/>
        <v>6378240.2772999639</v>
      </c>
      <c r="P321" s="19">
        <f t="shared" si="95"/>
        <v>-3.9882600013254557</v>
      </c>
      <c r="Q321" s="17">
        <f t="shared" si="96"/>
        <v>6378240.2772999434</v>
      </c>
      <c r="R321" s="18">
        <f t="shared" si="97"/>
        <v>-3.9882600013228142</v>
      </c>
      <c r="S321" s="17">
        <f t="shared" si="98"/>
        <v>6378240.2772999434</v>
      </c>
      <c r="T321" s="18">
        <f t="shared" si="99"/>
        <v>-3.9882600013227969</v>
      </c>
      <c r="U321" s="2">
        <f t="shared" si="100"/>
        <v>2143.5230997251347</v>
      </c>
      <c r="V321" s="20">
        <f t="shared" si="101"/>
        <v>-6.9552069780182094E-2</v>
      </c>
      <c r="W321" s="20">
        <f t="shared" si="102"/>
        <v>0.9975783225337711</v>
      </c>
      <c r="X321" s="20">
        <f t="shared" si="103"/>
        <v>-0.98228246756635296</v>
      </c>
      <c r="Y321" s="20">
        <f t="shared" si="104"/>
        <v>0.18740638706233217</v>
      </c>
    </row>
    <row r="322" spans="1:25" x14ac:dyDescent="0.25">
      <c r="A322">
        <v>321</v>
      </c>
      <c r="B322" s="1">
        <v>1192829.0096</v>
      </c>
      <c r="C322" s="1">
        <v>-6252161.6766999997</v>
      </c>
      <c r="D322" s="1">
        <v>-440799.14140000002</v>
      </c>
      <c r="E322" s="15">
        <f t="shared" si="84"/>
        <v>-4.2000000830739737</v>
      </c>
      <c r="F322" s="15">
        <f t="shared" si="85"/>
        <v>-11.799999512732029</v>
      </c>
      <c r="G322" s="15">
        <f t="shared" si="86"/>
        <v>6.7999999737367034</v>
      </c>
      <c r="H322" s="16">
        <f t="shared" si="87"/>
        <v>-79.19853761936028</v>
      </c>
      <c r="I322" s="17">
        <f t="shared" si="88"/>
        <v>6364932.5744849388</v>
      </c>
      <c r="J322" s="18">
        <f t="shared" si="89"/>
        <v>-3.9882690140101142</v>
      </c>
      <c r="K322" s="17">
        <f t="shared" si="90"/>
        <v>6378240.2777659735</v>
      </c>
      <c r="L322" s="19">
        <f t="shared" si="91"/>
        <v>-3.9882600729781377</v>
      </c>
      <c r="M322" s="17">
        <f t="shared" si="92"/>
        <v>6378240.2773036482</v>
      </c>
      <c r="N322" s="19">
        <f t="shared" si="93"/>
        <v>-3.988260013431101</v>
      </c>
      <c r="O322" s="17">
        <f t="shared" si="94"/>
        <v>6378240.2773005692</v>
      </c>
      <c r="P322" s="19">
        <f t="shared" si="95"/>
        <v>-3.98826001303452</v>
      </c>
      <c r="Q322" s="17">
        <f t="shared" si="96"/>
        <v>6378240.2773005487</v>
      </c>
      <c r="R322" s="18">
        <f t="shared" si="97"/>
        <v>-3.9882600130318795</v>
      </c>
      <c r="S322" s="17">
        <f t="shared" si="98"/>
        <v>6378240.2773005487</v>
      </c>
      <c r="T322" s="18">
        <f t="shared" si="99"/>
        <v>-3.9882600130318613</v>
      </c>
      <c r="U322" s="2">
        <f t="shared" si="100"/>
        <v>2143.5289646033198</v>
      </c>
      <c r="V322" s="20">
        <f t="shared" si="101"/>
        <v>-6.955206998404892E-2</v>
      </c>
      <c r="W322" s="20">
        <f t="shared" si="102"/>
        <v>0.99757832251955736</v>
      </c>
      <c r="X322" s="20">
        <f t="shared" si="103"/>
        <v>-0.98228246780853534</v>
      </c>
      <c r="Y322" s="20">
        <f t="shared" si="104"/>
        <v>0.18740638579294397</v>
      </c>
    </row>
    <row r="323" spans="1:25" x14ac:dyDescent="0.25">
      <c r="A323">
        <v>322</v>
      </c>
      <c r="B323" s="1">
        <v>1192829.0068000001</v>
      </c>
      <c r="C323" s="1">
        <v>-6252161.6733999997</v>
      </c>
      <c r="D323" s="1">
        <v>-440799.13819999999</v>
      </c>
      <c r="E323" s="15">
        <f t="shared" ref="E323:E366" si="105">(B323-B$2)*1000</f>
        <v>-6.9999999832361937</v>
      </c>
      <c r="F323" s="15">
        <f t="shared" ref="F323:F366" si="106">(C323-C$2)*1000</f>
        <v>-8.4999995306134224</v>
      </c>
      <c r="G323" s="15">
        <f t="shared" ref="G323:G366" si="107">(D323-D$2)*1000</f>
        <v>10.000000009313226</v>
      </c>
      <c r="H323" s="16">
        <f t="shared" ref="H323:H366" si="108">DEGREES(ATAN(C323/B323))</f>
        <v>-79.198537638551642</v>
      </c>
      <c r="I323" s="17">
        <f t="shared" ref="I323:I366" si="109">SQRT(B323^2+C323^2)</f>
        <v>6364932.5707186684</v>
      </c>
      <c r="J323" s="18">
        <f t="shared" ref="J323:J366" si="110">DEGREES(ATAN(D323/(I323*(1-0.081819191^2))))</f>
        <v>-3.9882689875028707</v>
      </c>
      <c r="K323" s="17">
        <f t="shared" ref="K323:K366" si="111">6378137/SQRT(1-(0.081819191^2*(SIN(RADIANS(J323))^2)))</f>
        <v>6378240.2777646035</v>
      </c>
      <c r="L323" s="19">
        <f t="shared" ref="L323:L366" si="112">DEGREES((ATAN((D323+(0.081819191^2)*K323*SIN(RADIANS(J323)))/I323)))</f>
        <v>-3.9882600464875488</v>
      </c>
      <c r="M323" s="17">
        <f t="shared" ref="M323:M366" si="113">6378137/SQRT(1-((0.081819191^2)*(SIN(RADIANS(L323))^2)))</f>
        <v>6378240.2773022791</v>
      </c>
      <c r="N323" s="19">
        <f t="shared" ref="N323:N366" si="114">DEGREES((ATAN((D323+(0.081819191^2)*M323*SIN(RADIANS(L323)))/I323)))</f>
        <v>-3.9882599869406228</v>
      </c>
      <c r="O323" s="17">
        <f t="shared" ref="O323:O366" si="115">6378137/SQRT(1-((0.081819191^2)*(SIN(RADIANS(N323))^2)))</f>
        <v>6378240.2772992002</v>
      </c>
      <c r="P323" s="19">
        <f t="shared" ref="P323:P366" si="116">DEGREES((ATAN((D323+(0.081819191^2)*O323*SIN(RADIANS(N323)))/I323)))</f>
        <v>-3.9882599865440418</v>
      </c>
      <c r="Q323" s="17">
        <f t="shared" ref="Q323:Q366" si="117">6378137/SQRT(1-((0.081819191^2)*(SIN(RADIANS(P323))^2)))</f>
        <v>6378240.2772991797</v>
      </c>
      <c r="R323" s="18">
        <f t="shared" ref="R323:R366" si="118">DEGREES((ATAN((D323+(0.081819191^2)*Q323*SIN(RADIANS(P323)))/I323)))</f>
        <v>-3.9882599865414003</v>
      </c>
      <c r="S323" s="17">
        <f t="shared" ref="S323:S366" si="119">6378137/SQRT(1-((0.081819191^2)*(SIN(RADIANS(R323))^2)))</f>
        <v>6378240.2772991788</v>
      </c>
      <c r="T323" s="18">
        <f t="shared" ref="T323:T366" si="120">DEGREES((ATAN((D323+(0.081819191^2)*S323*SIN(RADIANS(R323)))/I323)))</f>
        <v>-3.988259986541383</v>
      </c>
      <c r="U323" s="2">
        <f t="shared" ref="U323:U366" si="121">(I323/COS(RADIANS(T323)))-S323</f>
        <v>2143.5249848878011</v>
      </c>
      <c r="V323" s="20">
        <f t="shared" ref="V323:V366" si="122">SIN(RADIANS(T323))</f>
        <v>-6.9552069522822516E-2</v>
      </c>
      <c r="W323" s="20">
        <f t="shared" ref="W323:W366" si="123">COS(RADIANS(T323))</f>
        <v>0.99757832255171441</v>
      </c>
      <c r="X323" s="20">
        <f t="shared" ref="X323:X366" si="124">SIN(RADIANS(H323))</f>
        <v>-0.98228246787130757</v>
      </c>
      <c r="Y323" s="20">
        <f t="shared" ref="Y323:Y366" si="125">COS(RADIANS(H323))</f>
        <v>0.18740638546392599</v>
      </c>
    </row>
    <row r="324" spans="1:25" x14ac:dyDescent="0.25">
      <c r="A324">
        <v>323</v>
      </c>
      <c r="B324" s="1">
        <v>1192829.0078</v>
      </c>
      <c r="C324" s="1">
        <v>-6252161.6836999999</v>
      </c>
      <c r="D324" s="1">
        <v>-440799.13890000002</v>
      </c>
      <c r="E324" s="15">
        <f t="shared" si="105"/>
        <v>-6.0000000521540642</v>
      </c>
      <c r="F324" s="15">
        <f t="shared" si="106"/>
        <v>-18.799999728798866</v>
      </c>
      <c r="G324" s="15">
        <f t="shared" si="107"/>
        <v>9.2999999760650098</v>
      </c>
      <c r="H324" s="16">
        <f t="shared" si="108"/>
        <v>-79.198537647085374</v>
      </c>
      <c r="I324" s="17">
        <f t="shared" si="109"/>
        <v>6364932.5810235851</v>
      </c>
      <c r="J324" s="18">
        <f t="shared" si="110"/>
        <v>-3.9882689873796759</v>
      </c>
      <c r="K324" s="17">
        <f t="shared" si="111"/>
        <v>6378240.277764597</v>
      </c>
      <c r="L324" s="19">
        <f t="shared" si="112"/>
        <v>-3.9882600463212854</v>
      </c>
      <c r="M324" s="17">
        <f t="shared" si="113"/>
        <v>6378240.2773022698</v>
      </c>
      <c r="N324" s="19">
        <f t="shared" si="114"/>
        <v>-3.9882599867740733</v>
      </c>
      <c r="O324" s="17">
        <f t="shared" si="115"/>
        <v>6378240.2772991909</v>
      </c>
      <c r="P324" s="19">
        <f t="shared" si="116"/>
        <v>-3.9882599863774906</v>
      </c>
      <c r="Q324" s="17">
        <f t="shared" si="117"/>
        <v>6378240.2772991704</v>
      </c>
      <c r="R324" s="18">
        <f t="shared" si="118"/>
        <v>-3.9882599863748491</v>
      </c>
      <c r="S324" s="17">
        <f t="shared" si="119"/>
        <v>6378240.2772991704</v>
      </c>
      <c r="T324" s="18">
        <f t="shared" si="120"/>
        <v>-3.9882599863748318</v>
      </c>
      <c r="U324" s="2">
        <f t="shared" si="121"/>
        <v>2143.5353135345504</v>
      </c>
      <c r="V324" s="20">
        <f t="shared" si="122"/>
        <v>-6.9552069519922682E-2</v>
      </c>
      <c r="W324" s="20">
        <f t="shared" si="123"/>
        <v>0.9975783225519167</v>
      </c>
      <c r="X324" s="20">
        <f t="shared" si="124"/>
        <v>-0.98228246789922025</v>
      </c>
      <c r="Y324" s="20">
        <f t="shared" si="125"/>
        <v>0.18740638531762313</v>
      </c>
    </row>
    <row r="325" spans="1:25" x14ac:dyDescent="0.25">
      <c r="A325">
        <v>324</v>
      </c>
      <c r="B325" s="1">
        <v>1192829.0016999999</v>
      </c>
      <c r="C325" s="1">
        <v>-6252161.6799999997</v>
      </c>
      <c r="D325" s="1">
        <v>-440799.13589999999</v>
      </c>
      <c r="E325" s="15">
        <f t="shared" si="105"/>
        <v>-12.100000167265534</v>
      </c>
      <c r="F325" s="15">
        <f t="shared" si="106"/>
        <v>-15.099999494850636</v>
      </c>
      <c r="G325" s="15">
        <f t="shared" si="107"/>
        <v>12.300000002142042</v>
      </c>
      <c r="H325" s="16">
        <f t="shared" si="108"/>
        <v>-79.198537694781521</v>
      </c>
      <c r="I325" s="17">
        <f t="shared" si="109"/>
        <v>6364932.5762459608</v>
      </c>
      <c r="J325" s="18">
        <f t="shared" si="110"/>
        <v>-3.9882689633078261</v>
      </c>
      <c r="K325" s="17">
        <f t="shared" si="111"/>
        <v>6378240.2777633518</v>
      </c>
      <c r="L325" s="19">
        <f t="shared" si="112"/>
        <v>-3.9882600222702322</v>
      </c>
      <c r="M325" s="17">
        <f t="shared" si="113"/>
        <v>6378240.2773010265</v>
      </c>
      <c r="N325" s="19">
        <f t="shared" si="114"/>
        <v>-3.9882599627231583</v>
      </c>
      <c r="O325" s="17">
        <f t="shared" si="115"/>
        <v>6378240.2772979476</v>
      </c>
      <c r="P325" s="19">
        <f t="shared" si="116"/>
        <v>-3.9882599623265764</v>
      </c>
      <c r="Q325" s="17">
        <f t="shared" si="117"/>
        <v>6378240.2772979271</v>
      </c>
      <c r="R325" s="18">
        <f t="shared" si="118"/>
        <v>-3.9882599623239359</v>
      </c>
      <c r="S325" s="17">
        <f t="shared" si="119"/>
        <v>6378240.2772979271</v>
      </c>
      <c r="T325" s="18">
        <f t="shared" si="120"/>
        <v>-3.9882599623239177</v>
      </c>
      <c r="U325" s="2">
        <f t="shared" si="121"/>
        <v>2143.5303388237953</v>
      </c>
      <c r="V325" s="20">
        <f t="shared" si="122"/>
        <v>-6.9552069101171593E-2</v>
      </c>
      <c r="W325" s="20">
        <f t="shared" si="123"/>
        <v>0.99757832258111234</v>
      </c>
      <c r="X325" s="20">
        <f t="shared" si="124"/>
        <v>-0.98228246805522756</v>
      </c>
      <c r="Y325" s="20">
        <f t="shared" si="125"/>
        <v>0.18740638449991739</v>
      </c>
    </row>
    <row r="326" spans="1:25" x14ac:dyDescent="0.25">
      <c r="A326">
        <v>325</v>
      </c>
      <c r="B326" s="1">
        <v>1192829.0074</v>
      </c>
      <c r="C326" s="1">
        <v>-6252161.6763000004</v>
      </c>
      <c r="D326" s="1">
        <v>-440799.13459999999</v>
      </c>
      <c r="E326" s="15">
        <f t="shared" si="105"/>
        <v>-6.4000000711530447</v>
      </c>
      <c r="F326" s="15">
        <f t="shared" si="106"/>
        <v>-11.400000192224979</v>
      </c>
      <c r="G326" s="15">
        <f t="shared" si="107"/>
        <v>13.600000005681068</v>
      </c>
      <c r="H326" s="16">
        <f t="shared" si="108"/>
        <v>-79.198537638138546</v>
      </c>
      <c r="I326" s="17">
        <f t="shared" si="109"/>
        <v>6364932.5736797322</v>
      </c>
      <c r="J326" s="18">
        <f t="shared" si="110"/>
        <v>-3.9882689531864353</v>
      </c>
      <c r="K326" s="17">
        <f t="shared" si="111"/>
        <v>6378240.2777628284</v>
      </c>
      <c r="L326" s="19">
        <f t="shared" si="112"/>
        <v>-3.9882600121599152</v>
      </c>
      <c r="M326" s="17">
        <f t="shared" si="113"/>
        <v>6378240.277300504</v>
      </c>
      <c r="N326" s="19">
        <f t="shared" si="114"/>
        <v>-3.9882599526129154</v>
      </c>
      <c r="O326" s="17">
        <f t="shared" si="115"/>
        <v>6378240.2772974251</v>
      </c>
      <c r="P326" s="19">
        <f t="shared" si="116"/>
        <v>-3.9882599522163344</v>
      </c>
      <c r="Q326" s="17">
        <f t="shared" si="117"/>
        <v>6378240.2772974046</v>
      </c>
      <c r="R326" s="18">
        <f t="shared" si="118"/>
        <v>-3.988259952213693</v>
      </c>
      <c r="S326" s="17">
        <f t="shared" si="119"/>
        <v>6378240.2772974046</v>
      </c>
      <c r="T326" s="18">
        <f t="shared" si="120"/>
        <v>-3.9882599522136752</v>
      </c>
      <c r="U326" s="2">
        <f t="shared" si="121"/>
        <v>2143.527688392438</v>
      </c>
      <c r="V326" s="20">
        <f t="shared" si="122"/>
        <v>-6.9552068925141888E-2</v>
      </c>
      <c r="W326" s="20">
        <f t="shared" si="123"/>
        <v>0.9975783225933853</v>
      </c>
      <c r="X326" s="20">
        <f t="shared" si="124"/>
        <v>-0.98228246786995643</v>
      </c>
      <c r="Y326" s="20">
        <f t="shared" si="125"/>
        <v>0.18740638547100805</v>
      </c>
    </row>
    <row r="327" spans="1:25" x14ac:dyDescent="0.25">
      <c r="A327">
        <v>326</v>
      </c>
      <c r="B327" s="1">
        <v>1192829.0123999999</v>
      </c>
      <c r="C327" s="1">
        <v>-6252161.6783999996</v>
      </c>
      <c r="D327" s="1">
        <v>-440799.1347</v>
      </c>
      <c r="E327" s="15">
        <f t="shared" si="105"/>
        <v>-1.4000001829117537</v>
      </c>
      <c r="F327" s="15">
        <f t="shared" si="106"/>
        <v>-13.499999418854713</v>
      </c>
      <c r="G327" s="15">
        <f t="shared" si="107"/>
        <v>13.500000000931323</v>
      </c>
      <c r="H327" s="16">
        <f t="shared" si="108"/>
        <v>-79.198537597469723</v>
      </c>
      <c r="I327" s="17">
        <f t="shared" si="109"/>
        <v>6364932.5766795566</v>
      </c>
      <c r="J327" s="18">
        <f t="shared" si="110"/>
        <v>-3.9882689522146713</v>
      </c>
      <c r="K327" s="17">
        <f t="shared" si="111"/>
        <v>6378240.2777627781</v>
      </c>
      <c r="L327" s="19">
        <f t="shared" si="112"/>
        <v>-3.9882600111756474</v>
      </c>
      <c r="M327" s="17">
        <f t="shared" si="113"/>
        <v>6378240.2773004528</v>
      </c>
      <c r="N327" s="19">
        <f t="shared" si="114"/>
        <v>-3.9882599516285637</v>
      </c>
      <c r="O327" s="17">
        <f t="shared" si="115"/>
        <v>6378240.2772973739</v>
      </c>
      <c r="P327" s="19">
        <f t="shared" si="116"/>
        <v>-3.9882599512319818</v>
      </c>
      <c r="Q327" s="17">
        <f t="shared" si="117"/>
        <v>6378240.2772973534</v>
      </c>
      <c r="R327" s="18">
        <f t="shared" si="118"/>
        <v>-3.9882599512293404</v>
      </c>
      <c r="S327" s="17">
        <f t="shared" si="119"/>
        <v>6378240.2772973534</v>
      </c>
      <c r="T327" s="18">
        <f t="shared" si="120"/>
        <v>-3.9882599512293231</v>
      </c>
      <c r="U327" s="2">
        <f t="shared" si="121"/>
        <v>2143.5306879077107</v>
      </c>
      <c r="V327" s="20">
        <f t="shared" si="122"/>
        <v>-6.9552068908003306E-2</v>
      </c>
      <c r="W327" s="20">
        <f t="shared" si="123"/>
        <v>0.99757832259458024</v>
      </c>
      <c r="X327" s="20">
        <f t="shared" si="124"/>
        <v>-0.98228246773693439</v>
      </c>
      <c r="Y327" s="20">
        <f t="shared" si="125"/>
        <v>0.18740638616823693</v>
      </c>
    </row>
    <row r="328" spans="1:25" x14ac:dyDescent="0.25">
      <c r="A328">
        <v>327</v>
      </c>
      <c r="B328" s="1">
        <v>1192829.0103</v>
      </c>
      <c r="C328" s="1">
        <v>-6252161.6654000003</v>
      </c>
      <c r="D328" s="1">
        <v>-440799.13510000001</v>
      </c>
      <c r="E328" s="15">
        <f t="shared" si="105"/>
        <v>-3.5000001080334187</v>
      </c>
      <c r="F328" s="15">
        <f t="shared" si="106"/>
        <v>-0.50000008195638657</v>
      </c>
      <c r="G328" s="15">
        <f t="shared" si="107"/>
        <v>13.099999981932342</v>
      </c>
      <c r="H328" s="16">
        <f t="shared" si="108"/>
        <v>-79.198537594107648</v>
      </c>
      <c r="I328" s="17">
        <f t="shared" si="109"/>
        <v>6364932.5635163318</v>
      </c>
      <c r="J328" s="18">
        <f t="shared" si="110"/>
        <v>-3.9882689640435829</v>
      </c>
      <c r="K328" s="17">
        <f t="shared" si="111"/>
        <v>6378240.27776339</v>
      </c>
      <c r="L328" s="19">
        <f t="shared" si="112"/>
        <v>-3.9882600230591696</v>
      </c>
      <c r="M328" s="17">
        <f t="shared" si="113"/>
        <v>6378240.2773010675</v>
      </c>
      <c r="N328" s="19">
        <f t="shared" si="114"/>
        <v>-3.9882599635124505</v>
      </c>
      <c r="O328" s="17">
        <f t="shared" si="115"/>
        <v>6378240.2772979885</v>
      </c>
      <c r="P328" s="19">
        <f t="shared" si="116"/>
        <v>-3.9882599631158708</v>
      </c>
      <c r="Q328" s="17">
        <f t="shared" si="117"/>
        <v>6378240.277297968</v>
      </c>
      <c r="R328" s="18">
        <f t="shared" si="118"/>
        <v>-3.9882599631132294</v>
      </c>
      <c r="S328" s="17">
        <f t="shared" si="119"/>
        <v>6378240.277297968</v>
      </c>
      <c r="T328" s="18">
        <f t="shared" si="120"/>
        <v>-3.9882599631132121</v>
      </c>
      <c r="U328" s="2">
        <f t="shared" si="121"/>
        <v>2143.5175843806937</v>
      </c>
      <c r="V328" s="20">
        <f t="shared" si="122"/>
        <v>-6.9552069114914017E-2</v>
      </c>
      <c r="W328" s="20">
        <f t="shared" si="123"/>
        <v>0.99757832258015422</v>
      </c>
      <c r="X328" s="20">
        <f t="shared" si="124"/>
        <v>-0.98228246772593752</v>
      </c>
      <c r="Y328" s="20">
        <f t="shared" si="125"/>
        <v>0.18740638622587658</v>
      </c>
    </row>
    <row r="329" spans="1:25" x14ac:dyDescent="0.25">
      <c r="A329">
        <v>328</v>
      </c>
      <c r="B329" s="1">
        <v>1192829.0067</v>
      </c>
      <c r="C329" s="1">
        <v>-6252161.6730000004</v>
      </c>
      <c r="D329" s="1">
        <v>-440799.13500000001</v>
      </c>
      <c r="E329" s="15">
        <f t="shared" si="105"/>
        <v>-7.1000000461935997</v>
      </c>
      <c r="F329" s="15">
        <f t="shared" si="106"/>
        <v>-8.1000002101063728</v>
      </c>
      <c r="G329" s="15">
        <f t="shared" si="107"/>
        <v>13.199999986682087</v>
      </c>
      <c r="H329" s="16">
        <f t="shared" si="108"/>
        <v>-79.198537638761081</v>
      </c>
      <c r="I329" s="17">
        <f t="shared" si="109"/>
        <v>6364932.5703070154</v>
      </c>
      <c r="J329" s="18">
        <f t="shared" si="110"/>
        <v>-3.9882689589004063</v>
      </c>
      <c r="K329" s="17">
        <f t="shared" si="111"/>
        <v>6378240.2777631246</v>
      </c>
      <c r="L329" s="19">
        <f t="shared" si="112"/>
        <v>-3.9882600178877889</v>
      </c>
      <c r="M329" s="17">
        <f t="shared" si="113"/>
        <v>6378240.2773007993</v>
      </c>
      <c r="N329" s="19">
        <f t="shared" si="114"/>
        <v>-3.9882599583408811</v>
      </c>
      <c r="O329" s="17">
        <f t="shared" si="115"/>
        <v>6378240.2772977203</v>
      </c>
      <c r="P329" s="19">
        <f t="shared" si="116"/>
        <v>-3.9882599579442992</v>
      </c>
      <c r="Q329" s="17">
        <f t="shared" si="117"/>
        <v>6378240.2772976998</v>
      </c>
      <c r="R329" s="18">
        <f t="shared" si="118"/>
        <v>-3.9882599579416596</v>
      </c>
      <c r="S329" s="17">
        <f t="shared" si="119"/>
        <v>6378240.2772976998</v>
      </c>
      <c r="T329" s="18">
        <f t="shared" si="120"/>
        <v>-3.9882599579416413</v>
      </c>
      <c r="U329" s="2">
        <f t="shared" si="121"/>
        <v>2143.5243516648188</v>
      </c>
      <c r="V329" s="20">
        <f t="shared" si="122"/>
        <v>-6.9552069024871654E-2</v>
      </c>
      <c r="W329" s="20">
        <f t="shared" si="123"/>
        <v>0.99757832258643209</v>
      </c>
      <c r="X329" s="20">
        <f t="shared" si="124"/>
        <v>-0.98228246787199258</v>
      </c>
      <c r="Y329" s="20">
        <f t="shared" si="125"/>
        <v>0.18740638546033547</v>
      </c>
    </row>
    <row r="330" spans="1:25" x14ac:dyDescent="0.25">
      <c r="A330">
        <v>329</v>
      </c>
      <c r="B330" s="1">
        <v>1192829.0116999999</v>
      </c>
      <c r="C330" s="1">
        <v>-6252161.6770000001</v>
      </c>
      <c r="D330" s="1">
        <v>-440799.13410000002</v>
      </c>
      <c r="E330" s="15">
        <f t="shared" si="105"/>
        <v>-2.1000001579523087</v>
      </c>
      <c r="F330" s="15">
        <f t="shared" si="106"/>
        <v>-12.099999934434891</v>
      </c>
      <c r="G330" s="15">
        <f t="shared" si="107"/>
        <v>14.099999971222132</v>
      </c>
      <c r="H330" s="16">
        <f t="shared" si="108"/>
        <v>-79.198537601297559</v>
      </c>
      <c r="I330" s="17">
        <f t="shared" si="109"/>
        <v>6364932.5751731768</v>
      </c>
      <c r="J330" s="18">
        <f t="shared" si="110"/>
        <v>-3.9882689477443534</v>
      </c>
      <c r="K330" s="17">
        <f t="shared" si="111"/>
        <v>6378240.2777625481</v>
      </c>
      <c r="L330" s="19">
        <f t="shared" si="112"/>
        <v>-3.9882600067117795</v>
      </c>
      <c r="M330" s="17">
        <f t="shared" si="113"/>
        <v>6378240.2773002218</v>
      </c>
      <c r="N330" s="19">
        <f t="shared" si="114"/>
        <v>-3.9882599471647389</v>
      </c>
      <c r="O330" s="17">
        <f t="shared" si="115"/>
        <v>6378240.2772971429</v>
      </c>
      <c r="P330" s="19">
        <f t="shared" si="116"/>
        <v>-3.988259946768157</v>
      </c>
      <c r="Q330" s="17">
        <f t="shared" si="117"/>
        <v>6378240.2772971224</v>
      </c>
      <c r="R330" s="18">
        <f t="shared" si="118"/>
        <v>-3.9882599467655164</v>
      </c>
      <c r="S330" s="17">
        <f t="shared" si="119"/>
        <v>6378240.2772971224</v>
      </c>
      <c r="T330" s="18">
        <f t="shared" si="120"/>
        <v>-3.9882599467654982</v>
      </c>
      <c r="U330" s="2">
        <f t="shared" si="121"/>
        <v>2143.5291434442624</v>
      </c>
      <c r="V330" s="20">
        <f t="shared" si="122"/>
        <v>-6.9552068830283531E-2</v>
      </c>
      <c r="W330" s="20">
        <f t="shared" si="123"/>
        <v>0.9975783225999989</v>
      </c>
      <c r="X330" s="20">
        <f t="shared" si="124"/>
        <v>-0.98228246774945471</v>
      </c>
      <c r="Y330" s="20">
        <f t="shared" si="125"/>
        <v>0.18740638610261229</v>
      </c>
    </row>
    <row r="331" spans="1:25" x14ac:dyDescent="0.25">
      <c r="A331">
        <v>330</v>
      </c>
      <c r="B331" s="1">
        <v>1192829.0068000001</v>
      </c>
      <c r="C331" s="1">
        <v>-6252161.6770000001</v>
      </c>
      <c r="D331" s="1">
        <v>-440799.13199999998</v>
      </c>
      <c r="E331" s="15">
        <f t="shared" si="105"/>
        <v>-6.9999999832361937</v>
      </c>
      <c r="F331" s="15">
        <f t="shared" si="106"/>
        <v>-12.099999934434891</v>
      </c>
      <c r="G331" s="15">
        <f t="shared" si="107"/>
        <v>16.200000012759119</v>
      </c>
      <c r="H331" s="16">
        <f t="shared" si="108"/>
        <v>-79.198537644624821</v>
      </c>
      <c r="I331" s="17">
        <f t="shared" si="109"/>
        <v>6364932.5742548862</v>
      </c>
      <c r="J331" s="18">
        <f t="shared" si="110"/>
        <v>-3.9882689293788034</v>
      </c>
      <c r="K331" s="17">
        <f t="shared" si="111"/>
        <v>6378240.2777615981</v>
      </c>
      <c r="L331" s="19">
        <f t="shared" si="112"/>
        <v>-3.9882599883506979</v>
      </c>
      <c r="M331" s="17">
        <f t="shared" si="113"/>
        <v>6378240.2772992728</v>
      </c>
      <c r="N331" s="19">
        <f t="shared" si="114"/>
        <v>-3.9882599288036875</v>
      </c>
      <c r="O331" s="17">
        <f t="shared" si="115"/>
        <v>6378240.2772961929</v>
      </c>
      <c r="P331" s="19">
        <f t="shared" si="116"/>
        <v>-3.9882599284071061</v>
      </c>
      <c r="Q331" s="17">
        <f t="shared" si="117"/>
        <v>6378240.2772961734</v>
      </c>
      <c r="R331" s="18">
        <f t="shared" si="118"/>
        <v>-3.9882599284044646</v>
      </c>
      <c r="S331" s="17">
        <f t="shared" si="119"/>
        <v>6378240.2772961725</v>
      </c>
      <c r="T331" s="18">
        <f t="shared" si="120"/>
        <v>-3.9882599284044469</v>
      </c>
      <c r="U331" s="2">
        <f t="shared" si="121"/>
        <v>2143.5280813192949</v>
      </c>
      <c r="V331" s="20">
        <f t="shared" si="122"/>
        <v>-6.9552068510598794E-2</v>
      </c>
      <c r="W331" s="20">
        <f t="shared" si="123"/>
        <v>0.99757832262228763</v>
      </c>
      <c r="X331" s="20">
        <f t="shared" si="124"/>
        <v>-0.98228246789117213</v>
      </c>
      <c r="Y331" s="20">
        <f t="shared" si="125"/>
        <v>0.187406385359807</v>
      </c>
    </row>
    <row r="332" spans="1:25" x14ac:dyDescent="0.25">
      <c r="A332">
        <v>331</v>
      </c>
      <c r="B332" s="1">
        <v>1192829.0048</v>
      </c>
      <c r="C332" s="1">
        <v>-6252161.6706999997</v>
      </c>
      <c r="D332" s="1">
        <v>-440799.136</v>
      </c>
      <c r="E332" s="15">
        <f t="shared" si="105"/>
        <v>-9.0000000782310963</v>
      </c>
      <c r="F332" s="15">
        <f t="shared" si="106"/>
        <v>-5.7999994605779648</v>
      </c>
      <c r="G332" s="15">
        <f t="shared" si="107"/>
        <v>12.199999997392297</v>
      </c>
      <c r="H332" s="16">
        <f t="shared" si="108"/>
        <v>-79.198537651681363</v>
      </c>
      <c r="I332" s="17">
        <f t="shared" si="109"/>
        <v>6364932.5676916931</v>
      </c>
      <c r="J332" s="18">
        <f t="shared" si="110"/>
        <v>-3.9882689695524975</v>
      </c>
      <c r="K332" s="17">
        <f t="shared" si="111"/>
        <v>6378240.277763675</v>
      </c>
      <c r="L332" s="19">
        <f t="shared" si="112"/>
        <v>-3.9882600285504433</v>
      </c>
      <c r="M332" s="17">
        <f t="shared" si="113"/>
        <v>6378240.2773013515</v>
      </c>
      <c r="N332" s="19">
        <f t="shared" si="114"/>
        <v>-3.9882599690036065</v>
      </c>
      <c r="O332" s="17">
        <f t="shared" si="115"/>
        <v>6378240.2772982726</v>
      </c>
      <c r="P332" s="19">
        <f t="shared" si="116"/>
        <v>-3.9882599686070264</v>
      </c>
      <c r="Q332" s="17">
        <f t="shared" si="117"/>
        <v>6378240.2772982521</v>
      </c>
      <c r="R332" s="18">
        <f t="shared" si="118"/>
        <v>-3.9882599686043849</v>
      </c>
      <c r="S332" s="17">
        <f t="shared" si="119"/>
        <v>6378240.2772982521</v>
      </c>
      <c r="T332" s="18">
        <f t="shared" si="120"/>
        <v>-3.9882599686043672</v>
      </c>
      <c r="U332" s="2">
        <f t="shared" si="121"/>
        <v>2143.5218122266233</v>
      </c>
      <c r="V332" s="20">
        <f t="shared" si="122"/>
        <v>-6.9552069210520664E-2</v>
      </c>
      <c r="W332" s="20">
        <f t="shared" si="123"/>
        <v>0.99757832257348844</v>
      </c>
      <c r="X332" s="20">
        <f t="shared" si="124"/>
        <v>-0.982282467914253</v>
      </c>
      <c r="Y332" s="20">
        <f t="shared" si="125"/>
        <v>0.18740638523882919</v>
      </c>
    </row>
    <row r="333" spans="1:25" x14ac:dyDescent="0.25">
      <c r="A333">
        <v>332</v>
      </c>
      <c r="B333" s="1">
        <v>1192828.996</v>
      </c>
      <c r="C333" s="1">
        <v>-6252161.6697000004</v>
      </c>
      <c r="D333" s="1">
        <v>-440799.1335</v>
      </c>
      <c r="E333" s="15">
        <f t="shared" si="105"/>
        <v>-17.80000003054738</v>
      </c>
      <c r="F333" s="15">
        <f t="shared" si="106"/>
        <v>-4.8000002279877663</v>
      </c>
      <c r="G333" s="15">
        <f t="shared" si="107"/>
        <v>14.699999999720603</v>
      </c>
      <c r="H333" s="16">
        <f t="shared" si="108"/>
        <v>-79.19853772780661</v>
      </c>
      <c r="I333" s="17">
        <f t="shared" si="109"/>
        <v>6364932.5650602356</v>
      </c>
      <c r="J333" s="18">
        <f t="shared" si="110"/>
        <v>-3.9882689486495067</v>
      </c>
      <c r="K333" s="17">
        <f t="shared" si="111"/>
        <v>6378240.2777625946</v>
      </c>
      <c r="L333" s="19">
        <f t="shared" si="112"/>
        <v>-3.9882600076591705</v>
      </c>
      <c r="M333" s="17">
        <f t="shared" si="113"/>
        <v>6378240.2773002703</v>
      </c>
      <c r="N333" s="19">
        <f t="shared" si="114"/>
        <v>-3.9882599481124119</v>
      </c>
      <c r="O333" s="17">
        <f t="shared" si="115"/>
        <v>6378240.2772971913</v>
      </c>
      <c r="P333" s="19">
        <f t="shared" si="116"/>
        <v>-3.9882599477158309</v>
      </c>
      <c r="Q333" s="17">
        <f t="shared" si="117"/>
        <v>6378240.2772971708</v>
      </c>
      <c r="R333" s="18">
        <f t="shared" si="118"/>
        <v>-3.9882599477131904</v>
      </c>
      <c r="S333" s="17">
        <f t="shared" si="119"/>
        <v>6378240.2772971708</v>
      </c>
      <c r="T333" s="18">
        <f t="shared" si="120"/>
        <v>-3.988259947713173</v>
      </c>
      <c r="U333" s="2">
        <f t="shared" si="121"/>
        <v>2143.5190132632852</v>
      </c>
      <c r="V333" s="20">
        <f t="shared" si="122"/>
        <v>-6.9552068846783527E-2</v>
      </c>
      <c r="W333" s="20">
        <f t="shared" si="123"/>
        <v>0.99757832259884849</v>
      </c>
      <c r="X333" s="20">
        <f t="shared" si="124"/>
        <v>-0.98228246816324793</v>
      </c>
      <c r="Y333" s="20">
        <f t="shared" si="125"/>
        <v>0.18740638393373324</v>
      </c>
    </row>
    <row r="334" spans="1:25" x14ac:dyDescent="0.25">
      <c r="A334">
        <v>333</v>
      </c>
      <c r="B334" s="1">
        <v>1192829.0012000001</v>
      </c>
      <c r="C334" s="1">
        <v>-6252161.6738</v>
      </c>
      <c r="D334" s="1">
        <v>-440799.13650000002</v>
      </c>
      <c r="E334" s="15">
        <f t="shared" si="105"/>
        <v>-12.600000016391277</v>
      </c>
      <c r="F334" s="15">
        <f t="shared" si="106"/>
        <v>-8.8999997824430466</v>
      </c>
      <c r="G334" s="15">
        <f t="shared" si="107"/>
        <v>11.699999973643571</v>
      </c>
      <c r="H334" s="16">
        <f t="shared" si="108"/>
        <v>-79.198537688743315</v>
      </c>
      <c r="I334" s="17">
        <f t="shared" si="109"/>
        <v>6364932.5700621065</v>
      </c>
      <c r="J334" s="18">
        <f t="shared" si="110"/>
        <v>-3.988268972581297</v>
      </c>
      <c r="K334" s="17">
        <f t="shared" si="111"/>
        <v>6378240.2777638314</v>
      </c>
      <c r="L334" s="19">
        <f t="shared" si="112"/>
        <v>-3.988260031569232</v>
      </c>
      <c r="M334" s="17">
        <f t="shared" si="113"/>
        <v>6378240.2773015071</v>
      </c>
      <c r="N334" s="19">
        <f t="shared" si="114"/>
        <v>-3.9882599720223282</v>
      </c>
      <c r="O334" s="17">
        <f t="shared" si="115"/>
        <v>6378240.2772984281</v>
      </c>
      <c r="P334" s="19">
        <f t="shared" si="116"/>
        <v>-3.9882599716257472</v>
      </c>
      <c r="Q334" s="17">
        <f t="shared" si="117"/>
        <v>6378240.2772984076</v>
      </c>
      <c r="R334" s="18">
        <f t="shared" si="118"/>
        <v>-3.9882599716231057</v>
      </c>
      <c r="S334" s="17">
        <f t="shared" si="119"/>
        <v>6378240.2772984076</v>
      </c>
      <c r="T334" s="18">
        <f t="shared" si="120"/>
        <v>-3.9882599716230889</v>
      </c>
      <c r="U334" s="2">
        <f t="shared" si="121"/>
        <v>2143.5242116767913</v>
      </c>
      <c r="V334" s="20">
        <f t="shared" si="122"/>
        <v>-6.9552069263079705E-2</v>
      </c>
      <c r="W334" s="20">
        <f t="shared" si="123"/>
        <v>0.99757832256982393</v>
      </c>
      <c r="X334" s="20">
        <f t="shared" si="124"/>
        <v>-0.98228246803547747</v>
      </c>
      <c r="Y334" s="20">
        <f t="shared" si="125"/>
        <v>0.18740638460343681</v>
      </c>
    </row>
    <row r="335" spans="1:25" x14ac:dyDescent="0.25">
      <c r="A335">
        <v>334</v>
      </c>
      <c r="B335" s="1">
        <v>1192829.0049000001</v>
      </c>
      <c r="C335" s="1">
        <v>-6252161.6670000004</v>
      </c>
      <c r="D335" s="1">
        <v>-440799.13579999999</v>
      </c>
      <c r="E335" s="15">
        <f t="shared" si="105"/>
        <v>-8.9000000152736902</v>
      </c>
      <c r="F335" s="15">
        <f t="shared" si="106"/>
        <v>-2.1000001579523087</v>
      </c>
      <c r="G335" s="15">
        <f t="shared" si="107"/>
        <v>12.400000006891787</v>
      </c>
      <c r="H335" s="16">
        <f t="shared" si="108"/>
        <v>-79.198537644555259</v>
      </c>
      <c r="I335" s="17">
        <f t="shared" si="109"/>
        <v>6364932.5640759896</v>
      </c>
      <c r="J335" s="18">
        <f t="shared" si="110"/>
        <v>-3.9882689700070633</v>
      </c>
      <c r="K335" s="17">
        <f t="shared" si="111"/>
        <v>6378240.2777636983</v>
      </c>
      <c r="L335" s="19">
        <f t="shared" si="112"/>
        <v>-3.9882600290201071</v>
      </c>
      <c r="M335" s="17">
        <f t="shared" si="113"/>
        <v>6378240.2773013758</v>
      </c>
      <c r="N335" s="19">
        <f t="shared" si="114"/>
        <v>-3.9882599694733711</v>
      </c>
      <c r="O335" s="17">
        <f t="shared" si="115"/>
        <v>6378240.2772982968</v>
      </c>
      <c r="P335" s="19">
        <f t="shared" si="116"/>
        <v>-3.988259969076791</v>
      </c>
      <c r="Q335" s="17">
        <f t="shared" si="117"/>
        <v>6378240.2772982763</v>
      </c>
      <c r="R335" s="18">
        <f t="shared" si="118"/>
        <v>-3.9882599690741496</v>
      </c>
      <c r="S335" s="17">
        <f t="shared" si="119"/>
        <v>6378240.2772982763</v>
      </c>
      <c r="T335" s="18">
        <f t="shared" si="120"/>
        <v>-3.9882599690741323</v>
      </c>
      <c r="U335" s="2">
        <f t="shared" si="121"/>
        <v>2143.5181913692504</v>
      </c>
      <c r="V335" s="20">
        <f t="shared" si="122"/>
        <v>-6.9552069218699747E-2</v>
      </c>
      <c r="W335" s="20">
        <f t="shared" si="123"/>
        <v>0.99757832257291823</v>
      </c>
      <c r="X335" s="20">
        <f t="shared" si="124"/>
        <v>-0.98228246789094453</v>
      </c>
      <c r="Y335" s="20">
        <f t="shared" si="125"/>
        <v>0.18740638536099963</v>
      </c>
    </row>
    <row r="336" spans="1:25" x14ac:dyDescent="0.25">
      <c r="A336">
        <v>335</v>
      </c>
      <c r="B336" s="1">
        <v>1192829.0071</v>
      </c>
      <c r="C336" s="1">
        <v>-6252161.6642000005</v>
      </c>
      <c r="D336" s="1">
        <v>-440799.13780000003</v>
      </c>
      <c r="E336" s="15">
        <f t="shared" si="105"/>
        <v>-6.7000000271946192</v>
      </c>
      <c r="F336" s="15">
        <f t="shared" si="106"/>
        <v>0.69999974220991135</v>
      </c>
      <c r="G336" s="15">
        <f t="shared" si="107"/>
        <v>10.399999970104545</v>
      </c>
      <c r="H336" s="16">
        <f t="shared" si="108"/>
        <v>-79.19853762037863</v>
      </c>
      <c r="I336" s="17">
        <f t="shared" si="109"/>
        <v>6364932.5617378922</v>
      </c>
      <c r="J336" s="18">
        <f t="shared" si="110"/>
        <v>-3.9882689895046228</v>
      </c>
      <c r="K336" s="17">
        <f t="shared" si="111"/>
        <v>6378240.2777647069</v>
      </c>
      <c r="L336" s="19">
        <f t="shared" si="112"/>
        <v>-3.9882600485267679</v>
      </c>
      <c r="M336" s="17">
        <f t="shared" si="113"/>
        <v>6378240.2773023844</v>
      </c>
      <c r="N336" s="19">
        <f t="shared" si="114"/>
        <v>-3.9882599889800923</v>
      </c>
      <c r="O336" s="17">
        <f t="shared" si="115"/>
        <v>6378240.2772993045</v>
      </c>
      <c r="P336" s="19">
        <f t="shared" si="116"/>
        <v>-3.988259988583513</v>
      </c>
      <c r="Q336" s="17">
        <f t="shared" si="117"/>
        <v>6378240.2772992849</v>
      </c>
      <c r="R336" s="18">
        <f t="shared" si="118"/>
        <v>-3.9882599885808725</v>
      </c>
      <c r="S336" s="17">
        <f t="shared" si="119"/>
        <v>6378240.277299284</v>
      </c>
      <c r="T336" s="18">
        <f t="shared" si="120"/>
        <v>-3.9882599885808538</v>
      </c>
      <c r="U336" s="2">
        <f t="shared" si="121"/>
        <v>2143.5159980393946</v>
      </c>
      <c r="V336" s="20">
        <f t="shared" si="122"/>
        <v>-6.9552069558331792E-2</v>
      </c>
      <c r="W336" s="20">
        <f t="shared" si="123"/>
        <v>0.99757832254923873</v>
      </c>
      <c r="X336" s="20">
        <f t="shared" si="124"/>
        <v>-0.98228246781186623</v>
      </c>
      <c r="Y336" s="20">
        <f t="shared" si="125"/>
        <v>0.18740638577548532</v>
      </c>
    </row>
    <row r="337" spans="1:25" x14ac:dyDescent="0.25">
      <c r="A337">
        <v>336</v>
      </c>
      <c r="B337" s="1">
        <v>1192829.0089</v>
      </c>
      <c r="C337" s="1">
        <v>-6252161.6732000001</v>
      </c>
      <c r="D337" s="1">
        <v>-440799.13549999997</v>
      </c>
      <c r="E337" s="15">
        <f t="shared" si="105"/>
        <v>-4.9000000581145287</v>
      </c>
      <c r="F337" s="15">
        <f t="shared" si="106"/>
        <v>-8.2999998703598976</v>
      </c>
      <c r="G337" s="15">
        <f t="shared" si="107"/>
        <v>12.700000021141022</v>
      </c>
      <c r="H337" s="16">
        <f t="shared" si="108"/>
        <v>-79.198537619645421</v>
      </c>
      <c r="I337" s="17">
        <f t="shared" si="109"/>
        <v>6364932.5709157661</v>
      </c>
      <c r="J337" s="18">
        <f t="shared" si="110"/>
        <v>-3.9882689630295034</v>
      </c>
      <c r="K337" s="17">
        <f t="shared" si="111"/>
        <v>6378240.2777633378</v>
      </c>
      <c r="L337" s="19">
        <f t="shared" si="112"/>
        <v>-3.9882600220141975</v>
      </c>
      <c r="M337" s="17">
        <f t="shared" si="113"/>
        <v>6378240.2773010135</v>
      </c>
      <c r="N337" s="19">
        <f t="shared" si="114"/>
        <v>-3.9882599624672723</v>
      </c>
      <c r="O337" s="17">
        <f t="shared" si="115"/>
        <v>6378240.2772979345</v>
      </c>
      <c r="P337" s="19">
        <f t="shared" si="116"/>
        <v>-3.9882599620706913</v>
      </c>
      <c r="Q337" s="17">
        <f t="shared" si="117"/>
        <v>6378240.277297914</v>
      </c>
      <c r="R337" s="18">
        <f t="shared" si="118"/>
        <v>-3.9882599620680499</v>
      </c>
      <c r="S337" s="17">
        <f t="shared" si="119"/>
        <v>6378240.2772979131</v>
      </c>
      <c r="T337" s="18">
        <f t="shared" si="120"/>
        <v>-3.9882599620680326</v>
      </c>
      <c r="U337" s="2">
        <f t="shared" si="121"/>
        <v>2143.5249937167391</v>
      </c>
      <c r="V337" s="20">
        <f t="shared" si="122"/>
        <v>-6.9552069096716365E-2</v>
      </c>
      <c r="W337" s="20">
        <f t="shared" si="123"/>
        <v>0.99757832258142298</v>
      </c>
      <c r="X337" s="20">
        <f t="shared" si="124"/>
        <v>-0.98228246780946804</v>
      </c>
      <c r="Y337" s="20">
        <f t="shared" si="125"/>
        <v>0.18740638578805546</v>
      </c>
    </row>
    <row r="338" spans="1:25" x14ac:dyDescent="0.25">
      <c r="A338">
        <v>337</v>
      </c>
      <c r="B338" s="1">
        <v>1192829.0120999999</v>
      </c>
      <c r="C338" s="1">
        <v>-6252161.6719000004</v>
      </c>
      <c r="D338" s="1">
        <v>-440799.13760000002</v>
      </c>
      <c r="E338" s="15">
        <f t="shared" si="105"/>
        <v>-1.7000001389533281</v>
      </c>
      <c r="F338" s="15">
        <f t="shared" si="106"/>
        <v>-7.0000002160668373</v>
      </c>
      <c r="G338" s="15">
        <f t="shared" si="107"/>
        <v>10.599999979604036</v>
      </c>
      <c r="H338" s="16">
        <f t="shared" si="108"/>
        <v>-79.19853758915697</v>
      </c>
      <c r="I338" s="17">
        <f t="shared" si="109"/>
        <v>6364932.570238499</v>
      </c>
      <c r="J338" s="18">
        <f t="shared" si="110"/>
        <v>-3.9882689823916051</v>
      </c>
      <c r="K338" s="17">
        <f t="shared" si="111"/>
        <v>6378240.277764339</v>
      </c>
      <c r="L338" s="19">
        <f t="shared" si="112"/>
        <v>-3.988260041378465</v>
      </c>
      <c r="M338" s="17">
        <f t="shared" si="113"/>
        <v>6378240.2773020146</v>
      </c>
      <c r="N338" s="19">
        <f t="shared" si="114"/>
        <v>-3.9882599818315532</v>
      </c>
      <c r="O338" s="17">
        <f t="shared" si="115"/>
        <v>6378240.2772989357</v>
      </c>
      <c r="P338" s="19">
        <f t="shared" si="116"/>
        <v>-3.9882599814349731</v>
      </c>
      <c r="Q338" s="17">
        <f t="shared" si="117"/>
        <v>6378240.2772989152</v>
      </c>
      <c r="R338" s="18">
        <f t="shared" si="118"/>
        <v>-3.9882599814323316</v>
      </c>
      <c r="S338" s="17">
        <f t="shared" si="119"/>
        <v>6378240.2772989143</v>
      </c>
      <c r="T338" s="18">
        <f t="shared" si="120"/>
        <v>-3.9882599814323147</v>
      </c>
      <c r="U338" s="2">
        <f t="shared" si="121"/>
        <v>2143.5244641499594</v>
      </c>
      <c r="V338" s="20">
        <f t="shared" si="122"/>
        <v>-6.9552069433868394E-2</v>
      </c>
      <c r="W338" s="20">
        <f t="shared" si="123"/>
        <v>0.99757832255791645</v>
      </c>
      <c r="X338" s="20">
        <f t="shared" si="124"/>
        <v>-0.98228246770974459</v>
      </c>
      <c r="Y338" s="20">
        <f t="shared" si="125"/>
        <v>0.18740638631075143</v>
      </c>
    </row>
    <row r="339" spans="1:25" x14ac:dyDescent="0.25">
      <c r="A339">
        <v>338</v>
      </c>
      <c r="B339" s="1">
        <v>1192829.0111</v>
      </c>
      <c r="C339" s="1">
        <v>-6252161.6726000002</v>
      </c>
      <c r="D339" s="1">
        <v>-440799.1384</v>
      </c>
      <c r="E339" s="15">
        <f t="shared" si="105"/>
        <v>-2.7000000700354576</v>
      </c>
      <c r="F339" s="15">
        <f t="shared" si="106"/>
        <v>-7.6999999582767487</v>
      </c>
      <c r="G339" s="15">
        <f t="shared" si="107"/>
        <v>9.7999999998137355</v>
      </c>
      <c r="H339" s="16">
        <f t="shared" si="108"/>
        <v>-79.19853759918017</v>
      </c>
      <c r="I339" s="17">
        <f t="shared" si="109"/>
        <v>6364932.57073869</v>
      </c>
      <c r="J339" s="18">
        <f t="shared" si="110"/>
        <v>-3.988268989294089</v>
      </c>
      <c r="K339" s="17">
        <f t="shared" si="111"/>
        <v>6378240.2777646966</v>
      </c>
      <c r="L339" s="19">
        <f t="shared" si="112"/>
        <v>-3.988260048278621</v>
      </c>
      <c r="M339" s="17">
        <f t="shared" si="113"/>
        <v>6378240.2773023713</v>
      </c>
      <c r="N339" s="19">
        <f t="shared" si="114"/>
        <v>-3.988259988731695</v>
      </c>
      <c r="O339" s="17">
        <f t="shared" si="115"/>
        <v>6378240.2772992924</v>
      </c>
      <c r="P339" s="19">
        <f t="shared" si="116"/>
        <v>-3.988259988335114</v>
      </c>
      <c r="Q339" s="17">
        <f t="shared" si="117"/>
        <v>6378240.2772992719</v>
      </c>
      <c r="R339" s="18">
        <f t="shared" si="118"/>
        <v>-3.9882599883324725</v>
      </c>
      <c r="S339" s="17">
        <f t="shared" si="119"/>
        <v>6378240.2772992719</v>
      </c>
      <c r="T339" s="18">
        <f t="shared" si="120"/>
        <v>-3.9882599883324552</v>
      </c>
      <c r="U339" s="2">
        <f t="shared" si="121"/>
        <v>2143.5250187702477</v>
      </c>
      <c r="V339" s="20">
        <f t="shared" si="122"/>
        <v>-6.9552069554006918E-2</v>
      </c>
      <c r="W339" s="20">
        <f t="shared" si="123"/>
        <v>0.99757832254954026</v>
      </c>
      <c r="X339" s="20">
        <f t="shared" si="124"/>
        <v>-0.98228246774252903</v>
      </c>
      <c r="Y339" s="20">
        <f t="shared" si="125"/>
        <v>0.18740638613891306</v>
      </c>
    </row>
    <row r="340" spans="1:25" x14ac:dyDescent="0.25">
      <c r="A340">
        <v>339</v>
      </c>
      <c r="B340" s="1">
        <v>1192829.0142999999</v>
      </c>
      <c r="C340" s="1">
        <v>-6252161.6787999999</v>
      </c>
      <c r="D340" s="1">
        <v>-440799.13709999999</v>
      </c>
      <c r="E340" s="15">
        <f t="shared" si="105"/>
        <v>0.49999984912574291</v>
      </c>
      <c r="F340" s="15">
        <f t="shared" si="106"/>
        <v>-13.899999670684338</v>
      </c>
      <c r="G340" s="15">
        <f t="shared" si="107"/>
        <v>11.100000003352761</v>
      </c>
      <c r="H340" s="16">
        <f t="shared" si="108"/>
        <v>-79.198537581344169</v>
      </c>
      <c r="I340" s="17">
        <f t="shared" si="109"/>
        <v>6364932.5774285421</v>
      </c>
      <c r="J340" s="18">
        <f t="shared" si="110"/>
        <v>-3.988268973391552</v>
      </c>
      <c r="K340" s="17">
        <f t="shared" si="111"/>
        <v>6378240.2777638733</v>
      </c>
      <c r="L340" s="19">
        <f t="shared" si="112"/>
        <v>-3.9882600323486681</v>
      </c>
      <c r="M340" s="17">
        <f t="shared" si="113"/>
        <v>6378240.2773015471</v>
      </c>
      <c r="N340" s="19">
        <f t="shared" si="114"/>
        <v>-3.9882599728015591</v>
      </c>
      <c r="O340" s="17">
        <f t="shared" si="115"/>
        <v>6378240.2772984682</v>
      </c>
      <c r="P340" s="19">
        <f t="shared" si="116"/>
        <v>-3.9882599724049776</v>
      </c>
      <c r="Q340" s="17">
        <f t="shared" si="117"/>
        <v>6378240.2772984477</v>
      </c>
      <c r="R340" s="18">
        <f t="shared" si="118"/>
        <v>-3.9882599724023367</v>
      </c>
      <c r="S340" s="17">
        <f t="shared" si="119"/>
        <v>6378240.2772984477</v>
      </c>
      <c r="T340" s="18">
        <f t="shared" si="120"/>
        <v>-3.9882599724023184</v>
      </c>
      <c r="U340" s="2">
        <f t="shared" si="121"/>
        <v>2143.5316020045429</v>
      </c>
      <c r="V340" s="20">
        <f t="shared" si="122"/>
        <v>-6.9552069276646894E-2</v>
      </c>
      <c r="W340" s="20">
        <f t="shared" si="123"/>
        <v>0.99757832256887802</v>
      </c>
      <c r="X340" s="20">
        <f t="shared" si="124"/>
        <v>-0.98228246768419003</v>
      </c>
      <c r="Y340" s="20">
        <f t="shared" si="125"/>
        <v>0.18740638644469465</v>
      </c>
    </row>
    <row r="341" spans="1:25" x14ac:dyDescent="0.25">
      <c r="A341">
        <v>340</v>
      </c>
      <c r="B341" s="1">
        <v>1192829.0048</v>
      </c>
      <c r="C341" s="1">
        <v>-6252161.6744999997</v>
      </c>
      <c r="D341" s="1">
        <v>-440799.13789999997</v>
      </c>
      <c r="E341" s="15">
        <f t="shared" si="105"/>
        <v>-9.0000000782310963</v>
      </c>
      <c r="F341" s="15">
        <f t="shared" si="106"/>
        <v>-9.5999995246529579</v>
      </c>
      <c r="G341" s="15">
        <f t="shared" si="107"/>
        <v>10.300000023562461</v>
      </c>
      <c r="H341" s="16">
        <f t="shared" si="108"/>
        <v>-79.198537658091936</v>
      </c>
      <c r="I341" s="17">
        <f t="shared" si="109"/>
        <v>6364932.571424366</v>
      </c>
      <c r="J341" s="18">
        <f t="shared" si="110"/>
        <v>-3.9882689843565222</v>
      </c>
      <c r="K341" s="17">
        <f t="shared" si="111"/>
        <v>6378240.2777644405</v>
      </c>
      <c r="L341" s="19">
        <f t="shared" si="112"/>
        <v>-3.9882600433383586</v>
      </c>
      <c r="M341" s="17">
        <f t="shared" si="113"/>
        <v>6378240.2773021162</v>
      </c>
      <c r="N341" s="19">
        <f t="shared" si="114"/>
        <v>-3.9882599837914143</v>
      </c>
      <c r="O341" s="17">
        <f t="shared" si="115"/>
        <v>6378240.2772990372</v>
      </c>
      <c r="P341" s="19">
        <f t="shared" si="116"/>
        <v>-3.9882599833948333</v>
      </c>
      <c r="Q341" s="17">
        <f t="shared" si="117"/>
        <v>6378240.2772990167</v>
      </c>
      <c r="R341" s="18">
        <f t="shared" si="118"/>
        <v>-3.988259983392191</v>
      </c>
      <c r="S341" s="17">
        <f t="shared" si="119"/>
        <v>6378240.2772990158</v>
      </c>
      <c r="T341" s="18">
        <f t="shared" si="120"/>
        <v>-3.9882599833921741</v>
      </c>
      <c r="U341" s="2">
        <f t="shared" si="121"/>
        <v>2143.5256680101156</v>
      </c>
      <c r="V341" s="20">
        <f t="shared" si="122"/>
        <v>-6.9552069467991556E-2</v>
      </c>
      <c r="W341" s="20">
        <f t="shared" si="123"/>
        <v>0.99757832255553736</v>
      </c>
      <c r="X341" s="20">
        <f t="shared" si="124"/>
        <v>-0.98228246793522112</v>
      </c>
      <c r="Y341" s="20">
        <f t="shared" si="125"/>
        <v>0.18740638512892591</v>
      </c>
    </row>
    <row r="342" spans="1:25" x14ac:dyDescent="0.25">
      <c r="A342">
        <v>341</v>
      </c>
      <c r="B342" s="1">
        <v>1192829.0119</v>
      </c>
      <c r="C342" s="1">
        <v>-6252161.6807000004</v>
      </c>
      <c r="D342" s="1">
        <v>-440799.13660000003</v>
      </c>
      <c r="E342" s="15">
        <f t="shared" si="105"/>
        <v>-1.9000000320374966</v>
      </c>
      <c r="F342" s="15">
        <f t="shared" si="106"/>
        <v>-15.800000168383121</v>
      </c>
      <c r="G342" s="15">
        <f t="shared" si="107"/>
        <v>11.599999968893826</v>
      </c>
      <c r="H342" s="16">
        <f t="shared" si="108"/>
        <v>-79.198537605770966</v>
      </c>
      <c r="I342" s="17">
        <f t="shared" si="109"/>
        <v>6364932.5788451033</v>
      </c>
      <c r="J342" s="18">
        <f t="shared" si="110"/>
        <v>-3.9882689679974903</v>
      </c>
      <c r="K342" s="17">
        <f t="shared" si="111"/>
        <v>6378240.2777635949</v>
      </c>
      <c r="L342" s="19">
        <f t="shared" si="112"/>
        <v>-3.9882600269488719</v>
      </c>
      <c r="M342" s="17">
        <f t="shared" si="113"/>
        <v>6378240.2773012687</v>
      </c>
      <c r="N342" s="19">
        <f t="shared" si="114"/>
        <v>-3.9882599674017238</v>
      </c>
      <c r="O342" s="17">
        <f t="shared" si="115"/>
        <v>6378240.2772981897</v>
      </c>
      <c r="P342" s="19">
        <f t="shared" si="116"/>
        <v>-3.9882599670051424</v>
      </c>
      <c r="Q342" s="17">
        <f t="shared" si="117"/>
        <v>6378240.2772981692</v>
      </c>
      <c r="R342" s="18">
        <f t="shared" si="118"/>
        <v>-3.988259967002501</v>
      </c>
      <c r="S342" s="17">
        <f t="shared" si="119"/>
        <v>6378240.2772981692</v>
      </c>
      <c r="T342" s="18">
        <f t="shared" si="120"/>
        <v>-3.9882599670024828</v>
      </c>
      <c r="U342" s="2">
        <f t="shared" si="121"/>
        <v>2143.5329803582281</v>
      </c>
      <c r="V342" s="20">
        <f t="shared" si="122"/>
        <v>-6.9552069182630211E-2</v>
      </c>
      <c r="W342" s="20">
        <f t="shared" si="123"/>
        <v>0.997578322575433</v>
      </c>
      <c r="X342" s="20">
        <f t="shared" si="124"/>
        <v>-0.98228246776408656</v>
      </c>
      <c r="Y342" s="20">
        <f t="shared" si="125"/>
        <v>0.18740638602592002</v>
      </c>
    </row>
    <row r="343" spans="1:25" x14ac:dyDescent="0.25">
      <c r="A343">
        <v>342</v>
      </c>
      <c r="B343" s="1">
        <v>1192829.0088</v>
      </c>
      <c r="C343" s="1">
        <v>-6252161.6667999998</v>
      </c>
      <c r="D343" s="1">
        <v>-440799.13530000002</v>
      </c>
      <c r="E343" s="15">
        <f t="shared" si="105"/>
        <v>-5.0000001210719347</v>
      </c>
      <c r="F343" s="15">
        <f t="shared" si="106"/>
        <v>-1.8999995663762093</v>
      </c>
      <c r="G343" s="15">
        <f t="shared" si="107"/>
        <v>12.899999972432852</v>
      </c>
      <c r="H343" s="16">
        <f t="shared" si="108"/>
        <v>-79.198537609732895</v>
      </c>
      <c r="I343" s="17">
        <f t="shared" si="109"/>
        <v>6364932.564610417</v>
      </c>
      <c r="J343" s="18">
        <f t="shared" si="110"/>
        <v>-3.9882689651639645</v>
      </c>
      <c r="K343" s="17">
        <f t="shared" si="111"/>
        <v>6378240.2777634487</v>
      </c>
      <c r="L343" s="19">
        <f t="shared" si="112"/>
        <v>-3.9882600241749402</v>
      </c>
      <c r="M343" s="17">
        <f t="shared" si="113"/>
        <v>6378240.2773011243</v>
      </c>
      <c r="N343" s="19">
        <f t="shared" si="114"/>
        <v>-3.9882599646281895</v>
      </c>
      <c r="O343" s="17">
        <f t="shared" si="115"/>
        <v>6378240.2772980453</v>
      </c>
      <c r="P343" s="19">
        <f t="shared" si="116"/>
        <v>-3.9882599642316103</v>
      </c>
      <c r="Q343" s="17">
        <f t="shared" si="117"/>
        <v>6378240.2772980249</v>
      </c>
      <c r="R343" s="18">
        <f t="shared" si="118"/>
        <v>-3.9882599642289689</v>
      </c>
      <c r="S343" s="17">
        <f t="shared" si="119"/>
        <v>6378240.2772980249</v>
      </c>
      <c r="T343" s="18">
        <f t="shared" si="120"/>
        <v>-3.9882599642289516</v>
      </c>
      <c r="U343" s="2">
        <f t="shared" si="121"/>
        <v>2143.5186897264794</v>
      </c>
      <c r="V343" s="20">
        <f t="shared" si="122"/>
        <v>-6.9552069134340186E-2</v>
      </c>
      <c r="W343" s="20">
        <f t="shared" si="123"/>
        <v>0.99757832257879986</v>
      </c>
      <c r="X343" s="20">
        <f t="shared" si="124"/>
        <v>-0.98228246777704553</v>
      </c>
      <c r="Y343" s="20">
        <f t="shared" si="125"/>
        <v>0.1874063859579965</v>
      </c>
    </row>
    <row r="344" spans="1:25" x14ac:dyDescent="0.25">
      <c r="A344">
        <v>343</v>
      </c>
      <c r="B344" s="1">
        <v>1192829.0120000001</v>
      </c>
      <c r="C344" s="1">
        <v>-6252161.6657999996</v>
      </c>
      <c r="D344" s="1">
        <v>-440799.1348</v>
      </c>
      <c r="E344" s="15">
        <f t="shared" si="105"/>
        <v>-1.7999999690800905</v>
      </c>
      <c r="F344" s="15">
        <f t="shared" si="106"/>
        <v>-0.89999940246343613</v>
      </c>
      <c r="G344" s="15">
        <f t="shared" si="107"/>
        <v>13.399999996181577</v>
      </c>
      <c r="H344" s="16">
        <f t="shared" si="108"/>
        <v>-79.198537579750536</v>
      </c>
      <c r="I344" s="17">
        <f t="shared" si="109"/>
        <v>6364932.5642278353</v>
      </c>
      <c r="J344" s="18">
        <f t="shared" si="110"/>
        <v>-3.9882689608936075</v>
      </c>
      <c r="K344" s="17">
        <f t="shared" si="111"/>
        <v>6378240.2777632279</v>
      </c>
      <c r="L344" s="19">
        <f t="shared" si="112"/>
        <v>-3.9882600199063294</v>
      </c>
      <c r="M344" s="17">
        <f t="shared" si="113"/>
        <v>6378240.2773009045</v>
      </c>
      <c r="N344" s="19">
        <f t="shared" si="114"/>
        <v>-3.9882599603595912</v>
      </c>
      <c r="O344" s="17">
        <f t="shared" si="115"/>
        <v>6378240.2772978256</v>
      </c>
      <c r="P344" s="19">
        <f t="shared" si="116"/>
        <v>-3.9882599599630111</v>
      </c>
      <c r="Q344" s="17">
        <f t="shared" si="117"/>
        <v>6378240.2772978051</v>
      </c>
      <c r="R344" s="18">
        <f t="shared" si="118"/>
        <v>-3.9882599599603701</v>
      </c>
      <c r="S344" s="17">
        <f t="shared" si="119"/>
        <v>6378240.2772978051</v>
      </c>
      <c r="T344" s="18">
        <f t="shared" si="120"/>
        <v>-3.9882599599603528</v>
      </c>
      <c r="U344" s="2">
        <f t="shared" si="121"/>
        <v>2143.5182732949033</v>
      </c>
      <c r="V344" s="20">
        <f t="shared" si="122"/>
        <v>-6.9552069060019497E-2</v>
      </c>
      <c r="W344" s="20">
        <f t="shared" si="123"/>
        <v>0.99757832258398149</v>
      </c>
      <c r="X344" s="20">
        <f t="shared" si="124"/>
        <v>-0.98228246767897753</v>
      </c>
      <c r="Y344" s="20">
        <f t="shared" si="125"/>
        <v>0.18740638647201582</v>
      </c>
    </row>
    <row r="345" spans="1:25" x14ac:dyDescent="0.25">
      <c r="A345">
        <v>344</v>
      </c>
      <c r="B345" s="1">
        <v>1192829.0212000001</v>
      </c>
      <c r="C345" s="1">
        <v>-6252161.6769000003</v>
      </c>
      <c r="D345" s="1">
        <v>-440799.1373</v>
      </c>
      <c r="E345" s="15">
        <f t="shared" si="105"/>
        <v>7.4000000022351742</v>
      </c>
      <c r="F345" s="15">
        <f t="shared" si="106"/>
        <v>-12.000000104308128</v>
      </c>
      <c r="G345" s="15">
        <f t="shared" si="107"/>
        <v>10.899999993853271</v>
      </c>
      <c r="H345" s="16">
        <f t="shared" si="108"/>
        <v>-79.198537517127008</v>
      </c>
      <c r="I345" s="17">
        <f t="shared" si="109"/>
        <v>6364932.5768553102</v>
      </c>
      <c r="J345" s="18">
        <f t="shared" si="110"/>
        <v>-3.9882689755533036</v>
      </c>
      <c r="K345" s="17">
        <f t="shared" si="111"/>
        <v>6378240.2777639851</v>
      </c>
      <c r="L345" s="19">
        <f t="shared" si="112"/>
        <v>-3.9882600345127415</v>
      </c>
      <c r="M345" s="17">
        <f t="shared" si="113"/>
        <v>6378240.2773016598</v>
      </c>
      <c r="N345" s="19">
        <f t="shared" si="114"/>
        <v>-3.9882599749656475</v>
      </c>
      <c r="O345" s="17">
        <f t="shared" si="115"/>
        <v>6378240.2772985799</v>
      </c>
      <c r="P345" s="19">
        <f t="shared" si="116"/>
        <v>-3.9882599745690657</v>
      </c>
      <c r="Q345" s="17">
        <f t="shared" si="117"/>
        <v>6378240.2772985594</v>
      </c>
      <c r="R345" s="18">
        <f t="shared" si="118"/>
        <v>-3.9882599745664251</v>
      </c>
      <c r="S345" s="17">
        <f t="shared" si="119"/>
        <v>6378240.2772985594</v>
      </c>
      <c r="T345" s="18">
        <f t="shared" si="120"/>
        <v>-3.9882599745664069</v>
      </c>
      <c r="U345" s="2">
        <f t="shared" si="121"/>
        <v>2143.5310440715402</v>
      </c>
      <c r="V345" s="20">
        <f t="shared" si="122"/>
        <v>-6.9552069314325893E-2</v>
      </c>
      <c r="W345" s="20">
        <f t="shared" si="123"/>
        <v>0.99757832256625101</v>
      </c>
      <c r="X345" s="20">
        <f t="shared" si="124"/>
        <v>-0.98228246747414483</v>
      </c>
      <c r="Y345" s="20">
        <f t="shared" si="125"/>
        <v>0.1874063875456376</v>
      </c>
    </row>
    <row r="346" spans="1:25" x14ac:dyDescent="0.25">
      <c r="A346">
        <v>345</v>
      </c>
      <c r="B346" s="1">
        <v>1192829.0148</v>
      </c>
      <c r="C346" s="1">
        <v>-6252161.6683</v>
      </c>
      <c r="D346" s="1">
        <v>-440799.13780000003</v>
      </c>
      <c r="E346" s="15">
        <f t="shared" si="105"/>
        <v>0.99999993108212948</v>
      </c>
      <c r="F346" s="15">
        <f t="shared" si="106"/>
        <v>-3.399999812245369</v>
      </c>
      <c r="G346" s="15">
        <f t="shared" si="107"/>
        <v>10.399999970104545</v>
      </c>
      <c r="H346" s="16">
        <f t="shared" si="108"/>
        <v>-79.198537559209598</v>
      </c>
      <c r="I346" s="17">
        <f t="shared" si="109"/>
        <v>6364932.5672082799</v>
      </c>
      <c r="J346" s="18">
        <f t="shared" si="110"/>
        <v>-3.9882689860879368</v>
      </c>
      <c r="K346" s="17">
        <f t="shared" si="111"/>
        <v>6378240.2777645309</v>
      </c>
      <c r="L346" s="19">
        <f t="shared" si="112"/>
        <v>-3.988260045087336</v>
      </c>
      <c r="M346" s="17">
        <f t="shared" si="113"/>
        <v>6378240.2773022065</v>
      </c>
      <c r="N346" s="19">
        <f t="shared" si="114"/>
        <v>-3.9882599855405085</v>
      </c>
      <c r="O346" s="17">
        <f t="shared" si="115"/>
        <v>6378240.2772991266</v>
      </c>
      <c r="P346" s="19">
        <f t="shared" si="116"/>
        <v>-3.9882599851439275</v>
      </c>
      <c r="Q346" s="17">
        <f t="shared" si="117"/>
        <v>6378240.2772991061</v>
      </c>
      <c r="R346" s="18">
        <f t="shared" si="118"/>
        <v>-3.9882599851412861</v>
      </c>
      <c r="S346" s="17">
        <f t="shared" si="119"/>
        <v>6378240.2772991061</v>
      </c>
      <c r="T346" s="18">
        <f t="shared" si="120"/>
        <v>-3.9882599851412688</v>
      </c>
      <c r="U346" s="2">
        <f t="shared" si="121"/>
        <v>2143.5214551789686</v>
      </c>
      <c r="V346" s="20">
        <f t="shared" si="122"/>
        <v>-6.9552069498445085E-2</v>
      </c>
      <c r="W346" s="20">
        <f t="shared" si="123"/>
        <v>0.99757832255341405</v>
      </c>
      <c r="X346" s="20">
        <f t="shared" si="124"/>
        <v>-0.98228246761179094</v>
      </c>
      <c r="Y346" s="20">
        <f t="shared" si="125"/>
        <v>0.18740638682417096</v>
      </c>
    </row>
    <row r="347" spans="1:25" x14ac:dyDescent="0.25">
      <c r="A347">
        <v>346</v>
      </c>
      <c r="B347" s="1">
        <v>1192829.0119</v>
      </c>
      <c r="C347" s="1">
        <v>-6252161.6675000004</v>
      </c>
      <c r="D347" s="1">
        <v>-440799.1361</v>
      </c>
      <c r="E347" s="15">
        <f t="shared" si="105"/>
        <v>-1.9000000320374966</v>
      </c>
      <c r="F347" s="15">
        <f t="shared" si="106"/>
        <v>-2.6000002399086952</v>
      </c>
      <c r="G347" s="15">
        <f t="shared" si="107"/>
        <v>12.099999992642552</v>
      </c>
      <c r="H347" s="16">
        <f t="shared" si="108"/>
        <v>-79.19853758350267</v>
      </c>
      <c r="I347" s="17">
        <f t="shared" si="109"/>
        <v>6364932.5658789752</v>
      </c>
      <c r="J347" s="18">
        <f t="shared" si="110"/>
        <v>-3.9882689715865434</v>
      </c>
      <c r="K347" s="17">
        <f t="shared" si="111"/>
        <v>6378240.2777637802</v>
      </c>
      <c r="L347" s="19">
        <f t="shared" si="112"/>
        <v>-3.988260030591996</v>
      </c>
      <c r="M347" s="17">
        <f t="shared" si="113"/>
        <v>6378240.2773014568</v>
      </c>
      <c r="N347" s="19">
        <f t="shared" si="114"/>
        <v>-3.9882599710452094</v>
      </c>
      <c r="O347" s="17">
        <f t="shared" si="115"/>
        <v>6378240.2772983778</v>
      </c>
      <c r="P347" s="19">
        <f t="shared" si="116"/>
        <v>-3.9882599706486292</v>
      </c>
      <c r="Q347" s="17">
        <f t="shared" si="117"/>
        <v>6378240.2772983573</v>
      </c>
      <c r="R347" s="18">
        <f t="shared" si="118"/>
        <v>-3.9882599706459883</v>
      </c>
      <c r="S347" s="17">
        <f t="shared" si="119"/>
        <v>6378240.2772983573</v>
      </c>
      <c r="T347" s="18">
        <f t="shared" si="120"/>
        <v>-3.98825997064597</v>
      </c>
      <c r="U347" s="2">
        <f t="shared" si="121"/>
        <v>2143.5200108541176</v>
      </c>
      <c r="V347" s="20">
        <f t="shared" si="122"/>
        <v>-6.9552069246067064E-2</v>
      </c>
      <c r="W347" s="20">
        <f t="shared" si="123"/>
        <v>0.99757832257101009</v>
      </c>
      <c r="X347" s="20">
        <f t="shared" si="124"/>
        <v>-0.98228246769125016</v>
      </c>
      <c r="Y347" s="20">
        <f t="shared" si="125"/>
        <v>0.18740638640768914</v>
      </c>
    </row>
    <row r="348" spans="1:25" x14ac:dyDescent="0.25">
      <c r="A348">
        <v>347</v>
      </c>
      <c r="B348" s="1">
        <v>1192829.0120999999</v>
      </c>
      <c r="C348" s="1">
        <v>-6252161.6754000001</v>
      </c>
      <c r="D348" s="1">
        <v>-440799.13689999998</v>
      </c>
      <c r="E348" s="15">
        <f t="shared" si="105"/>
        <v>-1.7000001389533281</v>
      </c>
      <c r="F348" s="15">
        <f t="shared" si="106"/>
        <v>-10.499999858438969</v>
      </c>
      <c r="G348" s="15">
        <f t="shared" si="107"/>
        <v>11.300000012852252</v>
      </c>
      <c r="H348" s="16">
        <f t="shared" si="108"/>
        <v>-79.198537595061438</v>
      </c>
      <c r="I348" s="17">
        <f t="shared" si="109"/>
        <v>6364932.5736764874</v>
      </c>
      <c r="J348" s="18">
        <f t="shared" si="110"/>
        <v>-3.9882689739312793</v>
      </c>
      <c r="K348" s="17">
        <f t="shared" si="111"/>
        <v>6378240.2777639013</v>
      </c>
      <c r="L348" s="19">
        <f t="shared" si="112"/>
        <v>-3.9882600329040607</v>
      </c>
      <c r="M348" s="17">
        <f t="shared" si="113"/>
        <v>6378240.2773015769</v>
      </c>
      <c r="N348" s="19">
        <f t="shared" si="114"/>
        <v>-3.9882599733570561</v>
      </c>
      <c r="O348" s="17">
        <f t="shared" si="115"/>
        <v>6378240.277298498</v>
      </c>
      <c r="P348" s="19">
        <f t="shared" si="116"/>
        <v>-3.9882599729604751</v>
      </c>
      <c r="Q348" s="17">
        <f t="shared" si="117"/>
        <v>6378240.2772984765</v>
      </c>
      <c r="R348" s="18">
        <f t="shared" si="118"/>
        <v>-3.9882599729578341</v>
      </c>
      <c r="S348" s="17">
        <f t="shared" si="119"/>
        <v>6378240.2772984765</v>
      </c>
      <c r="T348" s="18">
        <f t="shared" si="120"/>
        <v>-3.9882599729578159</v>
      </c>
      <c r="U348" s="2">
        <f t="shared" si="121"/>
        <v>2143.5278451256454</v>
      </c>
      <c r="V348" s="20">
        <f t="shared" si="122"/>
        <v>-6.9552069286318671E-2</v>
      </c>
      <c r="W348" s="20">
        <f t="shared" si="123"/>
        <v>0.99757832256820378</v>
      </c>
      <c r="X348" s="20">
        <f t="shared" si="124"/>
        <v>-0.98228246772905725</v>
      </c>
      <c r="Y348" s="20">
        <f t="shared" si="125"/>
        <v>0.18740638620952482</v>
      </c>
    </row>
    <row r="349" spans="1:25" x14ac:dyDescent="0.25">
      <c r="A349">
        <v>348</v>
      </c>
      <c r="B349" s="1">
        <v>1192829.0031000001</v>
      </c>
      <c r="C349" s="1">
        <v>-6252161.6732999999</v>
      </c>
      <c r="D349" s="1">
        <v>-440799.1335</v>
      </c>
      <c r="E349" s="15">
        <f t="shared" si="105"/>
        <v>-10.699999984353781</v>
      </c>
      <c r="F349" s="15">
        <f t="shared" si="106"/>
        <v>-8.39999970048666</v>
      </c>
      <c r="G349" s="15">
        <f t="shared" si="107"/>
        <v>14.699999999720603</v>
      </c>
      <c r="H349" s="16">
        <f t="shared" si="108"/>
        <v>-79.198537671099459</v>
      </c>
      <c r="I349" s="17">
        <f t="shared" si="109"/>
        <v>6364932.5699270368</v>
      </c>
      <c r="J349" s="18">
        <f t="shared" si="110"/>
        <v>-3.9882689456098093</v>
      </c>
      <c r="K349" s="17">
        <f t="shared" si="111"/>
        <v>6378240.2777624372</v>
      </c>
      <c r="L349" s="19">
        <f t="shared" si="112"/>
        <v>-3.9882600045992351</v>
      </c>
      <c r="M349" s="17">
        <f t="shared" si="113"/>
        <v>6378240.2773001129</v>
      </c>
      <c r="N349" s="19">
        <f t="shared" si="114"/>
        <v>-3.9882599450523415</v>
      </c>
      <c r="O349" s="17">
        <f t="shared" si="115"/>
        <v>6378240.2772970339</v>
      </c>
      <c r="P349" s="19">
        <f t="shared" si="116"/>
        <v>-3.9882599446557605</v>
      </c>
      <c r="Q349" s="17">
        <f t="shared" si="117"/>
        <v>6378240.2772970134</v>
      </c>
      <c r="R349" s="18">
        <f t="shared" si="118"/>
        <v>-3.9882599446531191</v>
      </c>
      <c r="S349" s="17">
        <f t="shared" si="119"/>
        <v>6378240.2772970134</v>
      </c>
      <c r="T349" s="18">
        <f t="shared" si="120"/>
        <v>-3.9882599446531017</v>
      </c>
      <c r="U349" s="2">
        <f t="shared" si="121"/>
        <v>2143.523868277669</v>
      </c>
      <c r="V349" s="20">
        <f t="shared" si="122"/>
        <v>-6.9552068793504548E-2</v>
      </c>
      <c r="W349" s="20">
        <f t="shared" si="123"/>
        <v>0.99757832260256318</v>
      </c>
      <c r="X349" s="20">
        <f t="shared" si="124"/>
        <v>-0.98228246797776686</v>
      </c>
      <c r="Y349" s="20">
        <f t="shared" si="125"/>
        <v>0.18740638490592426</v>
      </c>
    </row>
    <row r="350" spans="1:25" x14ac:dyDescent="0.25">
      <c r="A350">
        <v>349</v>
      </c>
      <c r="B350" s="1">
        <v>1192829.0183000001</v>
      </c>
      <c r="C350" s="1">
        <v>-6252161.6841000002</v>
      </c>
      <c r="D350" s="1">
        <v>-440799.1372</v>
      </c>
      <c r="E350" s="15">
        <f t="shared" si="105"/>
        <v>4.5000000391155481</v>
      </c>
      <c r="F350" s="15">
        <f t="shared" si="106"/>
        <v>-19.19999998062849</v>
      </c>
      <c r="G350" s="15">
        <f t="shared" si="107"/>
        <v>10.999999998603016</v>
      </c>
      <c r="H350" s="16">
        <f t="shared" si="108"/>
        <v>-79.198537554916015</v>
      </c>
      <c r="I350" s="17">
        <f t="shared" si="109"/>
        <v>6364932.5833842643</v>
      </c>
      <c r="J350" s="18">
        <f t="shared" si="110"/>
        <v>-3.988268970573599</v>
      </c>
      <c r="K350" s="17">
        <f t="shared" si="111"/>
        <v>6378240.2777637281</v>
      </c>
      <c r="L350" s="19">
        <f t="shared" si="112"/>
        <v>-3.9882600295059185</v>
      </c>
      <c r="M350" s="17">
        <f t="shared" si="113"/>
        <v>6378240.2773014009</v>
      </c>
      <c r="N350" s="19">
        <f t="shared" si="114"/>
        <v>-3.9882599699586452</v>
      </c>
      <c r="O350" s="17">
        <f t="shared" si="115"/>
        <v>6378240.2772983219</v>
      </c>
      <c r="P350" s="19">
        <f t="shared" si="116"/>
        <v>-3.9882599695620611</v>
      </c>
      <c r="Q350" s="17">
        <f t="shared" si="117"/>
        <v>6378240.2772983015</v>
      </c>
      <c r="R350" s="18">
        <f t="shared" si="118"/>
        <v>-3.988259969559421</v>
      </c>
      <c r="S350" s="17">
        <f t="shared" si="119"/>
        <v>6378240.2772983005</v>
      </c>
      <c r="T350" s="18">
        <f t="shared" si="120"/>
        <v>-3.9882599695594028</v>
      </c>
      <c r="U350" s="2">
        <f t="shared" si="121"/>
        <v>2143.5375502593815</v>
      </c>
      <c r="V350" s="20">
        <f t="shared" si="122"/>
        <v>-6.9552069227148808E-2</v>
      </c>
      <c r="W350" s="20">
        <f t="shared" si="123"/>
        <v>0.99757832257232915</v>
      </c>
      <c r="X350" s="20">
        <f t="shared" si="124"/>
        <v>-0.98228246759774729</v>
      </c>
      <c r="Y350" s="20">
        <f t="shared" si="125"/>
        <v>0.18740638689778041</v>
      </c>
    </row>
    <row r="351" spans="1:25" x14ac:dyDescent="0.25">
      <c r="A351">
        <v>350</v>
      </c>
      <c r="B351" s="1">
        <v>1192829.017</v>
      </c>
      <c r="C351" s="1">
        <v>-6252161.6778999995</v>
      </c>
      <c r="D351" s="1">
        <v>-440799.13809999998</v>
      </c>
      <c r="E351" s="15">
        <f t="shared" si="105"/>
        <v>3.1999999191612005</v>
      </c>
      <c r="F351" s="15">
        <f t="shared" si="106"/>
        <v>-12.999999336898327</v>
      </c>
      <c r="G351" s="15">
        <f t="shared" si="107"/>
        <v>10.100000014062971</v>
      </c>
      <c r="H351" s="16">
        <f t="shared" si="108"/>
        <v>-79.19853755595166</v>
      </c>
      <c r="I351" s="17">
        <f t="shared" si="109"/>
        <v>6364932.5770504847</v>
      </c>
      <c r="J351" s="18">
        <f t="shared" si="110"/>
        <v>-3.9882689826462951</v>
      </c>
      <c r="K351" s="17">
        <f t="shared" si="111"/>
        <v>6378240.277764352</v>
      </c>
      <c r="L351" s="19">
        <f t="shared" si="112"/>
        <v>-3.9882600416046738</v>
      </c>
      <c r="M351" s="17">
        <f t="shared" si="113"/>
        <v>6378240.2773020258</v>
      </c>
      <c r="N351" s="19">
        <f t="shared" si="114"/>
        <v>-3.9882599820575728</v>
      </c>
      <c r="O351" s="17">
        <f t="shared" si="115"/>
        <v>6378240.2772989469</v>
      </c>
      <c r="P351" s="19">
        <f t="shared" si="116"/>
        <v>-3.9882599816609905</v>
      </c>
      <c r="Q351" s="17">
        <f t="shared" si="117"/>
        <v>6378240.2772989264</v>
      </c>
      <c r="R351" s="18">
        <f t="shared" si="118"/>
        <v>-3.9882599816583495</v>
      </c>
      <c r="S351" s="17">
        <f t="shared" si="119"/>
        <v>6378240.2772989264</v>
      </c>
      <c r="T351" s="18">
        <f t="shared" si="120"/>
        <v>-3.9882599816583313</v>
      </c>
      <c r="U351" s="2">
        <f t="shared" si="121"/>
        <v>2143.5312944147736</v>
      </c>
      <c r="V351" s="20">
        <f t="shared" si="122"/>
        <v>-6.9552069437803579E-2</v>
      </c>
      <c r="W351" s="20">
        <f t="shared" si="123"/>
        <v>0.99757832255764212</v>
      </c>
      <c r="X351" s="20">
        <f t="shared" si="124"/>
        <v>-0.98228246760113469</v>
      </c>
      <c r="Y351" s="20">
        <f t="shared" si="125"/>
        <v>0.18740638688002537</v>
      </c>
    </row>
    <row r="352" spans="1:25" x14ac:dyDescent="0.25">
      <c r="A352">
        <v>351</v>
      </c>
      <c r="B352" s="1">
        <v>1192829.01</v>
      </c>
      <c r="C352" s="1">
        <v>-6252161.6717999997</v>
      </c>
      <c r="D352" s="1">
        <v>-440799.13740000001</v>
      </c>
      <c r="E352" s="15">
        <f t="shared" si="105"/>
        <v>-3.8000000640749931</v>
      </c>
      <c r="F352" s="15">
        <f t="shared" si="106"/>
        <v>-6.8999994546175003</v>
      </c>
      <c r="G352" s="15">
        <f t="shared" si="107"/>
        <v>10.799999989103526</v>
      </c>
      <c r="H352" s="16">
        <f t="shared" si="108"/>
        <v>-79.1985376075571</v>
      </c>
      <c r="I352" s="17">
        <f t="shared" si="109"/>
        <v>6364932.5697467169</v>
      </c>
      <c r="J352" s="18">
        <f t="shared" si="110"/>
        <v>-3.9882689808950378</v>
      </c>
      <c r="K352" s="17">
        <f t="shared" si="111"/>
        <v>6378240.2777642617</v>
      </c>
      <c r="L352" s="19">
        <f t="shared" si="112"/>
        <v>-3.988260039884004</v>
      </c>
      <c r="M352" s="17">
        <f t="shared" si="113"/>
        <v>6378240.2773019373</v>
      </c>
      <c r="N352" s="19">
        <f t="shared" si="114"/>
        <v>-3.9882599803371077</v>
      </c>
      <c r="O352" s="17">
        <f t="shared" si="115"/>
        <v>6378240.2772988584</v>
      </c>
      <c r="P352" s="19">
        <f t="shared" si="116"/>
        <v>-3.9882599799405272</v>
      </c>
      <c r="Q352" s="17">
        <f t="shared" si="117"/>
        <v>6378240.277298837</v>
      </c>
      <c r="R352" s="18">
        <f t="shared" si="118"/>
        <v>-3.9882599799378857</v>
      </c>
      <c r="S352" s="17">
        <f t="shared" si="119"/>
        <v>6378240.277298837</v>
      </c>
      <c r="T352" s="18">
        <f t="shared" si="120"/>
        <v>-3.9882599799378684</v>
      </c>
      <c r="U352" s="2">
        <f t="shared" si="121"/>
        <v>2143.5239596478641</v>
      </c>
      <c r="V352" s="20">
        <f t="shared" si="122"/>
        <v>-6.9552069407848541E-2</v>
      </c>
      <c r="W352" s="20">
        <f t="shared" si="123"/>
        <v>0.99757832255973056</v>
      </c>
      <c r="X352" s="20">
        <f t="shared" si="124"/>
        <v>-0.98228246776992878</v>
      </c>
      <c r="Y352" s="20">
        <f t="shared" si="125"/>
        <v>0.18740638599529841</v>
      </c>
    </row>
    <row r="353" spans="1:25" x14ac:dyDescent="0.25">
      <c r="A353">
        <v>352</v>
      </c>
      <c r="B353" s="1">
        <v>1192829.0157999999</v>
      </c>
      <c r="C353" s="1">
        <v>-6252161.6775000002</v>
      </c>
      <c r="D353" s="1">
        <v>-440799.1324</v>
      </c>
      <c r="E353" s="15">
        <f t="shared" si="105"/>
        <v>1.999999862164259</v>
      </c>
      <c r="F353" s="15">
        <f t="shared" si="106"/>
        <v>-12.600000016391277</v>
      </c>
      <c r="G353" s="15">
        <f t="shared" si="107"/>
        <v>15.799999993760139</v>
      </c>
      <c r="H353" s="16">
        <f t="shared" si="108"/>
        <v>-79.198537565887619</v>
      </c>
      <c r="I353" s="17">
        <f t="shared" si="109"/>
        <v>6364932.5764326844</v>
      </c>
      <c r="J353" s="18">
        <f t="shared" si="110"/>
        <v>-3.988268931626044</v>
      </c>
      <c r="K353" s="17">
        <f t="shared" si="111"/>
        <v>6378240.2777617145</v>
      </c>
      <c r="L353" s="19">
        <f t="shared" si="112"/>
        <v>-3.9882599905887597</v>
      </c>
      <c r="M353" s="17">
        <f t="shared" si="113"/>
        <v>6378240.2772993883</v>
      </c>
      <c r="N353" s="19">
        <f t="shared" si="114"/>
        <v>-3.9882599310416875</v>
      </c>
      <c r="O353" s="17">
        <f t="shared" si="115"/>
        <v>6378240.2772963094</v>
      </c>
      <c r="P353" s="19">
        <f t="shared" si="116"/>
        <v>-3.9882599306451065</v>
      </c>
      <c r="Q353" s="17">
        <f t="shared" si="117"/>
        <v>6378240.2772962889</v>
      </c>
      <c r="R353" s="18">
        <f t="shared" si="118"/>
        <v>-3.9882599306424651</v>
      </c>
      <c r="S353" s="17">
        <f t="shared" si="119"/>
        <v>6378240.2772962889</v>
      </c>
      <c r="T353" s="18">
        <f t="shared" si="120"/>
        <v>-3.9882599306424473</v>
      </c>
      <c r="U353" s="2">
        <f t="shared" si="121"/>
        <v>2143.530281662941</v>
      </c>
      <c r="V353" s="20">
        <f t="shared" si="122"/>
        <v>-6.955206854956468E-2</v>
      </c>
      <c r="W353" s="20">
        <f t="shared" si="123"/>
        <v>0.99757832261957091</v>
      </c>
      <c r="X353" s="20">
        <f t="shared" si="124"/>
        <v>-0.9822824676336338</v>
      </c>
      <c r="Y353" s="20">
        <f t="shared" si="125"/>
        <v>0.18740638670968257</v>
      </c>
    </row>
    <row r="354" spans="1:25" x14ac:dyDescent="0.25">
      <c r="A354">
        <v>353</v>
      </c>
      <c r="B354" s="1">
        <v>1192829.0115</v>
      </c>
      <c r="C354" s="1">
        <v>-6252161.6789999995</v>
      </c>
      <c r="D354" s="1">
        <v>-440799.1373</v>
      </c>
      <c r="E354" s="15">
        <f t="shared" si="105"/>
        <v>-2.3000000510364771</v>
      </c>
      <c r="F354" s="15">
        <f t="shared" si="106"/>
        <v>-14.099999330937862</v>
      </c>
      <c r="G354" s="15">
        <f t="shared" si="107"/>
        <v>10.899999993853271</v>
      </c>
      <c r="H354" s="16">
        <f t="shared" si="108"/>
        <v>-79.198537606439999</v>
      </c>
      <c r="I354" s="17">
        <f t="shared" si="109"/>
        <v>6364932.5771002602</v>
      </c>
      <c r="J354" s="18">
        <f t="shared" si="110"/>
        <v>-3.9882689754003122</v>
      </c>
      <c r="K354" s="17">
        <f t="shared" si="111"/>
        <v>6378240.2777639776</v>
      </c>
      <c r="L354" s="19">
        <f t="shared" si="112"/>
        <v>-3.9882600343587327</v>
      </c>
      <c r="M354" s="17">
        <f t="shared" si="113"/>
        <v>6378240.2773016514</v>
      </c>
      <c r="N354" s="19">
        <f t="shared" si="114"/>
        <v>-3.9882599748116325</v>
      </c>
      <c r="O354" s="17">
        <f t="shared" si="115"/>
        <v>6378240.2772985725</v>
      </c>
      <c r="P354" s="19">
        <f t="shared" si="116"/>
        <v>-3.9882599744150498</v>
      </c>
      <c r="Q354" s="17">
        <f t="shared" si="117"/>
        <v>6378240.277298552</v>
      </c>
      <c r="R354" s="18">
        <f t="shared" si="118"/>
        <v>-3.9882599744124092</v>
      </c>
      <c r="S354" s="17">
        <f t="shared" si="119"/>
        <v>6378240.277298552</v>
      </c>
      <c r="T354" s="18">
        <f t="shared" si="120"/>
        <v>-3.988259974412391</v>
      </c>
      <c r="U354" s="2">
        <f t="shared" si="121"/>
        <v>2143.5312884282321</v>
      </c>
      <c r="V354" s="20">
        <f t="shared" si="122"/>
        <v>-6.9552069311644316E-2</v>
      </c>
      <c r="W354" s="20">
        <f t="shared" si="123"/>
        <v>0.99757832256643797</v>
      </c>
      <c r="X354" s="20">
        <f t="shared" si="124"/>
        <v>-0.98228246776627492</v>
      </c>
      <c r="Y354" s="20">
        <f t="shared" si="125"/>
        <v>0.18740638601445003</v>
      </c>
    </row>
    <row r="355" spans="1:25" x14ac:dyDescent="0.25">
      <c r="A355">
        <v>354</v>
      </c>
      <c r="B355" s="1">
        <v>1192829.0109999999</v>
      </c>
      <c r="C355" s="1">
        <v>-6252161.6788999997</v>
      </c>
      <c r="D355" s="1">
        <v>-440799.1385</v>
      </c>
      <c r="E355" s="15">
        <f t="shared" si="105"/>
        <v>-2.8000001329928637</v>
      </c>
      <c r="F355" s="15">
        <f t="shared" si="106"/>
        <v>-13.9999995008111</v>
      </c>
      <c r="G355" s="15">
        <f t="shared" si="107"/>
        <v>9.6999999950639904</v>
      </c>
      <c r="H355" s="16">
        <f t="shared" si="108"/>
        <v>-79.198537610692455</v>
      </c>
      <c r="I355" s="17">
        <f t="shared" si="109"/>
        <v>6364932.5769083286</v>
      </c>
      <c r="J355" s="18">
        <f t="shared" si="110"/>
        <v>-3.9882689863425287</v>
      </c>
      <c r="K355" s="17">
        <f t="shared" si="111"/>
        <v>6378240.277764543</v>
      </c>
      <c r="L355" s="19">
        <f t="shared" si="112"/>
        <v>-3.9882600453013746</v>
      </c>
      <c r="M355" s="17">
        <f t="shared" si="113"/>
        <v>6378240.2773022177</v>
      </c>
      <c r="N355" s="19">
        <f t="shared" si="114"/>
        <v>-3.9882599857542775</v>
      </c>
      <c r="O355" s="17">
        <f t="shared" si="115"/>
        <v>6378240.2772991387</v>
      </c>
      <c r="P355" s="19">
        <f t="shared" si="116"/>
        <v>-3.9882599853576952</v>
      </c>
      <c r="Q355" s="17">
        <f t="shared" si="117"/>
        <v>6378240.2772991182</v>
      </c>
      <c r="R355" s="18">
        <f t="shared" si="118"/>
        <v>-3.9882599853550542</v>
      </c>
      <c r="S355" s="17">
        <f t="shared" si="119"/>
        <v>6378240.2772991182</v>
      </c>
      <c r="T355" s="18">
        <f t="shared" si="120"/>
        <v>-3.9882599853550369</v>
      </c>
      <c r="U355" s="2">
        <f t="shared" si="121"/>
        <v>2143.5311804227531</v>
      </c>
      <c r="V355" s="20">
        <f t="shared" si="122"/>
        <v>-6.955206950216701E-2</v>
      </c>
      <c r="W355" s="20">
        <f t="shared" si="123"/>
        <v>0.9975783225531546</v>
      </c>
      <c r="X355" s="20">
        <f t="shared" si="124"/>
        <v>-0.98228246778018413</v>
      </c>
      <c r="Y355" s="20">
        <f t="shared" si="125"/>
        <v>0.18740638594154574</v>
      </c>
    </row>
    <row r="356" spans="1:25" x14ac:dyDescent="0.25">
      <c r="A356">
        <v>355</v>
      </c>
      <c r="B356" s="1">
        <v>1192829.0041</v>
      </c>
      <c r="C356" s="1">
        <v>-6252161.6731000002</v>
      </c>
      <c r="D356" s="1">
        <v>-440799.13569999998</v>
      </c>
      <c r="E356" s="15">
        <f t="shared" si="105"/>
        <v>-9.7000000532716513</v>
      </c>
      <c r="F356" s="15">
        <f t="shared" si="106"/>
        <v>-8.2000000402331352</v>
      </c>
      <c r="G356" s="15">
        <f t="shared" si="107"/>
        <v>12.500000011641532</v>
      </c>
      <c r="H356" s="16">
        <f t="shared" si="108"/>
        <v>-79.198537661919758</v>
      </c>
      <c r="I356" s="17">
        <f t="shared" si="109"/>
        <v>6364932.5699179871</v>
      </c>
      <c r="J356" s="18">
        <f t="shared" si="110"/>
        <v>-3.9882689654564181</v>
      </c>
      <c r="K356" s="17">
        <f t="shared" si="111"/>
        <v>6378240.2777634636</v>
      </c>
      <c r="L356" s="19">
        <f t="shared" si="112"/>
        <v>-3.9882600244451996</v>
      </c>
      <c r="M356" s="17">
        <f t="shared" si="113"/>
        <v>6378240.2773011392</v>
      </c>
      <c r="N356" s="19">
        <f t="shared" si="114"/>
        <v>-3.9882599648983006</v>
      </c>
      <c r="O356" s="17">
        <f t="shared" si="115"/>
        <v>6378240.2772980602</v>
      </c>
      <c r="P356" s="19">
        <f t="shared" si="116"/>
        <v>-3.9882599645017205</v>
      </c>
      <c r="Q356" s="17">
        <f t="shared" si="117"/>
        <v>6378240.2772980398</v>
      </c>
      <c r="R356" s="18">
        <f t="shared" si="118"/>
        <v>-3.988259964499079</v>
      </c>
      <c r="S356" s="17">
        <f t="shared" si="119"/>
        <v>6378240.2772980398</v>
      </c>
      <c r="T356" s="18">
        <f t="shared" si="120"/>
        <v>-3.9882599644990622</v>
      </c>
      <c r="U356" s="2">
        <f t="shared" si="121"/>
        <v>2143.5240122638643</v>
      </c>
      <c r="V356" s="20">
        <f t="shared" si="122"/>
        <v>-6.9552069139043091E-2</v>
      </c>
      <c r="W356" s="20">
        <f t="shared" si="123"/>
        <v>0.9975783225784719</v>
      </c>
      <c r="X356" s="20">
        <f t="shared" si="124"/>
        <v>-0.98228246794774143</v>
      </c>
      <c r="Y356" s="20">
        <f t="shared" si="125"/>
        <v>0.18740638506330146</v>
      </c>
    </row>
    <row r="357" spans="1:25" x14ac:dyDescent="0.25">
      <c r="A357">
        <v>356</v>
      </c>
      <c r="B357" s="1">
        <v>1192829.0055</v>
      </c>
      <c r="C357" s="1">
        <v>-6252161.6836000001</v>
      </c>
      <c r="D357" s="1">
        <v>-440799.13380000001</v>
      </c>
      <c r="E357" s="15">
        <f t="shared" si="105"/>
        <v>-8.3000001031905413</v>
      </c>
      <c r="F357" s="15">
        <f t="shared" si="106"/>
        <v>-18.699999898672104</v>
      </c>
      <c r="G357" s="15">
        <f t="shared" si="107"/>
        <v>14.399999985471368</v>
      </c>
      <c r="H357" s="16">
        <f t="shared" si="108"/>
        <v>-79.198537667253959</v>
      </c>
      <c r="I357" s="17">
        <f t="shared" si="109"/>
        <v>6364932.5804943219</v>
      </c>
      <c r="J357" s="18">
        <f t="shared" si="110"/>
        <v>-3.9882689417152979</v>
      </c>
      <c r="K357" s="17">
        <f t="shared" si="111"/>
        <v>6378240.2777622351</v>
      </c>
      <c r="L357" s="19">
        <f t="shared" si="112"/>
        <v>-3.9882600006606888</v>
      </c>
      <c r="M357" s="17">
        <f t="shared" si="113"/>
        <v>6378240.2772999089</v>
      </c>
      <c r="N357" s="19">
        <f t="shared" si="114"/>
        <v>-3.988259941113502</v>
      </c>
      <c r="O357" s="17">
        <f t="shared" si="115"/>
        <v>6378240.27729683</v>
      </c>
      <c r="P357" s="19">
        <f t="shared" si="116"/>
        <v>-3.9882599407169188</v>
      </c>
      <c r="Q357" s="17">
        <f t="shared" si="117"/>
        <v>6378240.2772968095</v>
      </c>
      <c r="R357" s="18">
        <f t="shared" si="118"/>
        <v>-3.9882599407142783</v>
      </c>
      <c r="S357" s="17">
        <f t="shared" si="119"/>
        <v>6378240.2772968095</v>
      </c>
      <c r="T357" s="18">
        <f t="shared" si="120"/>
        <v>-3.9882599407142605</v>
      </c>
      <c r="U357" s="2">
        <f t="shared" si="121"/>
        <v>2143.53443083819</v>
      </c>
      <c r="V357" s="20">
        <f t="shared" si="122"/>
        <v>-6.9552068724925281E-2</v>
      </c>
      <c r="W357" s="20">
        <f t="shared" si="123"/>
        <v>0.99757832260734458</v>
      </c>
      <c r="X357" s="20">
        <f t="shared" si="124"/>
        <v>-0.98228246796518881</v>
      </c>
      <c r="Y357" s="20">
        <f t="shared" si="125"/>
        <v>0.18740638497185164</v>
      </c>
    </row>
    <row r="358" spans="1:25" x14ac:dyDescent="0.25">
      <c r="A358">
        <v>357</v>
      </c>
      <c r="B358" s="1">
        <v>1192829.0078</v>
      </c>
      <c r="C358" s="1">
        <v>-6252161.6787999999</v>
      </c>
      <c r="D358" s="1">
        <v>-440799.13569999998</v>
      </c>
      <c r="E358" s="15">
        <f t="shared" si="105"/>
        <v>-6.0000000521540642</v>
      </c>
      <c r="F358" s="15">
        <f t="shared" si="106"/>
        <v>-13.899999670684338</v>
      </c>
      <c r="G358" s="15">
        <f t="shared" si="107"/>
        <v>12.500000011641532</v>
      </c>
      <c r="H358" s="16">
        <f t="shared" si="108"/>
        <v>-79.198537638819104</v>
      </c>
      <c r="I358" s="17">
        <f t="shared" si="109"/>
        <v>6364932.576210401</v>
      </c>
      <c r="J358" s="18">
        <f t="shared" si="110"/>
        <v>-3.9882689615263121</v>
      </c>
      <c r="K358" s="17">
        <f t="shared" si="111"/>
        <v>6378240.2777632605</v>
      </c>
      <c r="L358" s="19">
        <f t="shared" si="112"/>
        <v>-3.9882600204889291</v>
      </c>
      <c r="M358" s="17">
        <f t="shared" si="113"/>
        <v>6378240.2773009343</v>
      </c>
      <c r="N358" s="19">
        <f t="shared" si="114"/>
        <v>-3.9882599609418561</v>
      </c>
      <c r="O358" s="17">
        <f t="shared" si="115"/>
        <v>6378240.2772978554</v>
      </c>
      <c r="P358" s="19">
        <f t="shared" si="116"/>
        <v>-3.9882599605452751</v>
      </c>
      <c r="Q358" s="17">
        <f t="shared" si="117"/>
        <v>6378240.2772978349</v>
      </c>
      <c r="R358" s="18">
        <f t="shared" si="118"/>
        <v>-3.9882599605426337</v>
      </c>
      <c r="S358" s="17">
        <f t="shared" si="119"/>
        <v>6378240.2772978349</v>
      </c>
      <c r="T358" s="18">
        <f t="shared" si="120"/>
        <v>-3.9882599605426163</v>
      </c>
      <c r="U358" s="2">
        <f t="shared" si="121"/>
        <v>2143.5302894394845</v>
      </c>
      <c r="V358" s="20">
        <f t="shared" si="122"/>
        <v>-6.9552069070157305E-2</v>
      </c>
      <c r="W358" s="20">
        <f t="shared" si="123"/>
        <v>0.99757832258327472</v>
      </c>
      <c r="X358" s="20">
        <f t="shared" si="124"/>
        <v>-0.98228246787218243</v>
      </c>
      <c r="Y358" s="20">
        <f t="shared" si="125"/>
        <v>0.18740638545934066</v>
      </c>
    </row>
    <row r="359" spans="1:25" x14ac:dyDescent="0.25">
      <c r="A359">
        <v>358</v>
      </c>
      <c r="B359" s="1">
        <v>1192829.0109999999</v>
      </c>
      <c r="C359" s="1">
        <v>-6252161.6797000002</v>
      </c>
      <c r="D359" s="1">
        <v>-440799.13449999999</v>
      </c>
      <c r="E359" s="15">
        <f t="shared" si="105"/>
        <v>-2.8000001329928637</v>
      </c>
      <c r="F359" s="15">
        <f t="shared" si="106"/>
        <v>-14.800000004470348</v>
      </c>
      <c r="G359" s="15">
        <f t="shared" si="107"/>
        <v>13.700000010430813</v>
      </c>
      <c r="H359" s="16">
        <f t="shared" si="108"/>
        <v>-79.198537612042045</v>
      </c>
      <c r="I359" s="17">
        <f t="shared" si="109"/>
        <v>6364932.5776941553</v>
      </c>
      <c r="J359" s="18">
        <f t="shared" si="110"/>
        <v>-3.9882689497772517</v>
      </c>
      <c r="K359" s="17">
        <f t="shared" si="111"/>
        <v>6378240.2777626524</v>
      </c>
      <c r="L359" s="19">
        <f t="shared" si="112"/>
        <v>-3.9882600087340698</v>
      </c>
      <c r="M359" s="17">
        <f t="shared" si="113"/>
        <v>6378240.2773003271</v>
      </c>
      <c r="N359" s="19">
        <f t="shared" si="114"/>
        <v>-3.9882599491869599</v>
      </c>
      <c r="O359" s="17">
        <f t="shared" si="115"/>
        <v>6378240.2772972472</v>
      </c>
      <c r="P359" s="19">
        <f t="shared" si="116"/>
        <v>-3.9882599487903776</v>
      </c>
      <c r="Q359" s="17">
        <f t="shared" si="117"/>
        <v>6378240.2772972267</v>
      </c>
      <c r="R359" s="18">
        <f t="shared" si="118"/>
        <v>-3.9882599487877353</v>
      </c>
      <c r="S359" s="17">
        <f t="shared" si="119"/>
        <v>6378240.2772972267</v>
      </c>
      <c r="T359" s="18">
        <f t="shared" si="120"/>
        <v>-3.9882599487877188</v>
      </c>
      <c r="U359" s="2">
        <f t="shared" si="121"/>
        <v>2143.531686139293</v>
      </c>
      <c r="V359" s="20">
        <f t="shared" si="122"/>
        <v>-6.9552068865492464E-2</v>
      </c>
      <c r="W359" s="20">
        <f t="shared" si="123"/>
        <v>0.99757832259754409</v>
      </c>
      <c r="X359" s="20">
        <f t="shared" si="124"/>
        <v>-0.98228246778459849</v>
      </c>
      <c r="Y359" s="20">
        <f t="shared" si="125"/>
        <v>0.18740638591840814</v>
      </c>
    </row>
    <row r="360" spans="1:25" x14ac:dyDescent="0.25">
      <c r="A360">
        <v>359</v>
      </c>
      <c r="B360" s="1">
        <v>1192829.0082</v>
      </c>
      <c r="C360" s="1">
        <v>-6252161.6712999996</v>
      </c>
      <c r="D360" s="1">
        <v>-440799.13689999998</v>
      </c>
      <c r="E360" s="15">
        <f t="shared" si="105"/>
        <v>-5.6000000331550837</v>
      </c>
      <c r="F360" s="15">
        <f t="shared" si="106"/>
        <v>-6.3999993726611137</v>
      </c>
      <c r="G360" s="15">
        <f t="shared" si="107"/>
        <v>11.300000012852252</v>
      </c>
      <c r="H360" s="16">
        <f t="shared" si="108"/>
        <v>-79.198537622629743</v>
      </c>
      <c r="I360" s="17">
        <f t="shared" si="109"/>
        <v>6364932.5689182449</v>
      </c>
      <c r="J360" s="18">
        <f t="shared" si="110"/>
        <v>-3.9882689769031754</v>
      </c>
      <c r="K360" s="17">
        <f t="shared" si="111"/>
        <v>6378240.2777640549</v>
      </c>
      <c r="L360" s="19">
        <f t="shared" si="112"/>
        <v>-3.9882600358957419</v>
      </c>
      <c r="M360" s="17">
        <f t="shared" si="113"/>
        <v>6378240.2773017306</v>
      </c>
      <c r="N360" s="19">
        <f t="shared" si="114"/>
        <v>-3.9882599763488686</v>
      </c>
      <c r="O360" s="17">
        <f t="shared" si="115"/>
        <v>6378240.2772986516</v>
      </c>
      <c r="P360" s="19">
        <f t="shared" si="116"/>
        <v>-3.9882599759522877</v>
      </c>
      <c r="Q360" s="17">
        <f t="shared" si="117"/>
        <v>6378240.2772986311</v>
      </c>
      <c r="R360" s="18">
        <f t="shared" si="118"/>
        <v>-3.9882599759496475</v>
      </c>
      <c r="S360" s="17">
        <f t="shared" si="119"/>
        <v>6378240.2772986311</v>
      </c>
      <c r="T360" s="18">
        <f t="shared" si="120"/>
        <v>-3.9882599759496293</v>
      </c>
      <c r="U360" s="2">
        <f t="shared" si="121"/>
        <v>2143.5230984063819</v>
      </c>
      <c r="V360" s="20">
        <f t="shared" si="122"/>
        <v>-6.9552069338409211E-2</v>
      </c>
      <c r="W360" s="20">
        <f t="shared" si="123"/>
        <v>0.99757832256457191</v>
      </c>
      <c r="X360" s="20">
        <f t="shared" si="124"/>
        <v>-0.98228246781922934</v>
      </c>
      <c r="Y360" s="20">
        <f t="shared" si="125"/>
        <v>0.18740638573689197</v>
      </c>
    </row>
    <row r="361" spans="1:25" x14ac:dyDescent="0.25">
      <c r="A361">
        <v>360</v>
      </c>
      <c r="B361" s="1">
        <v>1192829.0120000001</v>
      </c>
      <c r="C361" s="1">
        <v>-6252161.6763000004</v>
      </c>
      <c r="D361" s="1">
        <v>-440799.13520000002</v>
      </c>
      <c r="E361" s="15">
        <f t="shared" si="105"/>
        <v>-1.7999999690800905</v>
      </c>
      <c r="F361" s="15">
        <f t="shared" si="106"/>
        <v>-11.400000192224979</v>
      </c>
      <c r="G361" s="15">
        <f t="shared" si="107"/>
        <v>12.999999977182597</v>
      </c>
      <c r="H361" s="16">
        <f t="shared" si="108"/>
        <v>-79.198537597463968</v>
      </c>
      <c r="I361" s="17">
        <f t="shared" si="109"/>
        <v>6364932.5745418016</v>
      </c>
      <c r="J361" s="18">
        <f t="shared" si="110"/>
        <v>-3.9882689580591753</v>
      </c>
      <c r="K361" s="17">
        <f t="shared" si="111"/>
        <v>6378240.2777630808</v>
      </c>
      <c r="L361" s="19">
        <f t="shared" si="112"/>
        <v>-3.9882600170288849</v>
      </c>
      <c r="M361" s="17">
        <f t="shared" si="113"/>
        <v>6378240.2773007555</v>
      </c>
      <c r="N361" s="19">
        <f t="shared" si="114"/>
        <v>-3.9882599574818602</v>
      </c>
      <c r="O361" s="17">
        <f t="shared" si="115"/>
        <v>6378240.2772976765</v>
      </c>
      <c r="P361" s="19">
        <f t="shared" si="116"/>
        <v>-3.9882599570852784</v>
      </c>
      <c r="Q361" s="17">
        <f t="shared" si="117"/>
        <v>6378240.2772976561</v>
      </c>
      <c r="R361" s="18">
        <f t="shared" si="118"/>
        <v>-3.9882599570826369</v>
      </c>
      <c r="S361" s="17">
        <f t="shared" si="119"/>
        <v>6378240.2772976551</v>
      </c>
      <c r="T361" s="18">
        <f t="shared" si="120"/>
        <v>-3.9882599570826196</v>
      </c>
      <c r="U361" s="2">
        <f t="shared" si="121"/>
        <v>2143.5285901064053</v>
      </c>
      <c r="V361" s="20">
        <f t="shared" si="122"/>
        <v>-6.9552069009915202E-2</v>
      </c>
      <c r="W361" s="20">
        <f t="shared" si="123"/>
        <v>0.99757832258747481</v>
      </c>
      <c r="X361" s="20">
        <f t="shared" si="124"/>
        <v>-0.98228246773691563</v>
      </c>
      <c r="Y361" s="20">
        <f t="shared" si="125"/>
        <v>0.18740638616833574</v>
      </c>
    </row>
    <row r="362" spans="1:25" x14ac:dyDescent="0.25">
      <c r="A362">
        <v>361</v>
      </c>
      <c r="B362" s="1">
        <v>1192829.0137</v>
      </c>
      <c r="C362" s="1">
        <v>-6252161.6753000002</v>
      </c>
      <c r="D362" s="1">
        <v>-440799.13449999999</v>
      </c>
      <c r="E362" s="15">
        <f t="shared" si="105"/>
        <v>-0.10000006295740604</v>
      </c>
      <c r="F362" s="15">
        <f t="shared" si="106"/>
        <v>-10.400000028312206</v>
      </c>
      <c r="G362" s="15">
        <f t="shared" si="107"/>
        <v>13.700000010430813</v>
      </c>
      <c r="H362" s="16">
        <f t="shared" si="108"/>
        <v>-79.198537580745068</v>
      </c>
      <c r="I362" s="17">
        <f t="shared" si="109"/>
        <v>6364932.5738781104</v>
      </c>
      <c r="J362" s="18">
        <f t="shared" si="110"/>
        <v>-3.9882689521606696</v>
      </c>
      <c r="K362" s="17">
        <f t="shared" si="111"/>
        <v>6378240.2777627753</v>
      </c>
      <c r="L362" s="19">
        <f t="shared" si="112"/>
        <v>-3.9882600111333568</v>
      </c>
      <c r="M362" s="17">
        <f t="shared" si="113"/>
        <v>6378240.277300451</v>
      </c>
      <c r="N362" s="19">
        <f t="shared" si="114"/>
        <v>-3.9882599515863513</v>
      </c>
      <c r="O362" s="17">
        <f t="shared" si="115"/>
        <v>6378240.277297372</v>
      </c>
      <c r="P362" s="19">
        <f t="shared" si="116"/>
        <v>-3.9882599511897712</v>
      </c>
      <c r="Q362" s="17">
        <f t="shared" si="117"/>
        <v>6378240.2772973506</v>
      </c>
      <c r="R362" s="18">
        <f t="shared" si="118"/>
        <v>-3.9882599511871293</v>
      </c>
      <c r="S362" s="17">
        <f t="shared" si="119"/>
        <v>6378240.2772973506</v>
      </c>
      <c r="T362" s="18">
        <f t="shared" si="120"/>
        <v>-3.9882599511871124</v>
      </c>
      <c r="U362" s="2">
        <f t="shared" si="121"/>
        <v>2143.5278793359175</v>
      </c>
      <c r="V362" s="20">
        <f t="shared" si="122"/>
        <v>-6.955206890726838E-2</v>
      </c>
      <c r="W362" s="20">
        <f t="shared" si="123"/>
        <v>0.99757832259463142</v>
      </c>
      <c r="X362" s="20">
        <f t="shared" si="124"/>
        <v>-0.98228246768223049</v>
      </c>
      <c r="Y362" s="20">
        <f t="shared" si="125"/>
        <v>0.18740638645496546</v>
      </c>
    </row>
    <row r="363" spans="1:25" x14ac:dyDescent="0.25">
      <c r="A363">
        <v>362</v>
      </c>
      <c r="B363" s="1">
        <v>1192829.0146999999</v>
      </c>
      <c r="C363" s="1">
        <v>-6252161.6728999997</v>
      </c>
      <c r="D363" s="1">
        <v>-440799.13559999998</v>
      </c>
      <c r="E363" s="15">
        <f t="shared" si="105"/>
        <v>0.89999986812472343</v>
      </c>
      <c r="F363" s="15">
        <f t="shared" si="106"/>
        <v>-7.9999994486570358</v>
      </c>
      <c r="G363" s="15">
        <f t="shared" si="107"/>
        <v>12.600000016391277</v>
      </c>
      <c r="H363" s="16">
        <f t="shared" si="108"/>
        <v>-79.198537567853975</v>
      </c>
      <c r="I363" s="17">
        <f t="shared" si="109"/>
        <v>6364932.5717080375</v>
      </c>
      <c r="J363" s="18">
        <f t="shared" si="110"/>
        <v>-3.9882689634365289</v>
      </c>
      <c r="K363" s="17">
        <f t="shared" si="111"/>
        <v>6378240.2777633592</v>
      </c>
      <c r="L363" s="19">
        <f t="shared" si="112"/>
        <v>-3.9882600224178981</v>
      </c>
      <c r="M363" s="17">
        <f t="shared" si="113"/>
        <v>6378240.277301034</v>
      </c>
      <c r="N363" s="19">
        <f t="shared" si="114"/>
        <v>-3.9882599628709507</v>
      </c>
      <c r="O363" s="17">
        <f t="shared" si="115"/>
        <v>6378240.277297955</v>
      </c>
      <c r="P363" s="19">
        <f t="shared" si="116"/>
        <v>-3.9882599624743698</v>
      </c>
      <c r="Q363" s="17">
        <f t="shared" si="117"/>
        <v>6378240.2772979345</v>
      </c>
      <c r="R363" s="18">
        <f t="shared" si="118"/>
        <v>-3.9882599624717283</v>
      </c>
      <c r="S363" s="17">
        <f t="shared" si="119"/>
        <v>6378240.2772979345</v>
      </c>
      <c r="T363" s="18">
        <f t="shared" si="120"/>
        <v>-3.9882599624717114</v>
      </c>
      <c r="U363" s="2">
        <f t="shared" si="121"/>
        <v>2143.5257910247892</v>
      </c>
      <c r="V363" s="20">
        <f t="shared" si="122"/>
        <v>-6.9552069103744826E-2</v>
      </c>
      <c r="W363" s="20">
        <f t="shared" si="123"/>
        <v>0.99757832258093293</v>
      </c>
      <c r="X363" s="20">
        <f t="shared" si="124"/>
        <v>-0.98228246764006555</v>
      </c>
      <c r="Y363" s="20">
        <f t="shared" si="125"/>
        <v>0.18740638667597118</v>
      </c>
    </row>
    <row r="364" spans="1:25" x14ac:dyDescent="0.25">
      <c r="A364">
        <v>363</v>
      </c>
      <c r="B364" s="1">
        <v>1192829.0075000001</v>
      </c>
      <c r="C364" s="1">
        <v>-6252161.6567000002</v>
      </c>
      <c r="D364" s="1">
        <v>-440799.13549999997</v>
      </c>
      <c r="E364" s="15">
        <f t="shared" si="105"/>
        <v>-6.3000000081956387</v>
      </c>
      <c r="F364" s="15">
        <f t="shared" si="106"/>
        <v>8.2000000402331352</v>
      </c>
      <c r="G364" s="15">
        <f t="shared" si="107"/>
        <v>12.700000021141022</v>
      </c>
      <c r="H364" s="16">
        <f t="shared" si="108"/>
        <v>-79.198537604189255</v>
      </c>
      <c r="I364" s="17">
        <f t="shared" si="109"/>
        <v>6364932.5544457361</v>
      </c>
      <c r="J364" s="18">
        <f t="shared" si="110"/>
        <v>-3.9882689733163255</v>
      </c>
      <c r="K364" s="17">
        <f t="shared" si="111"/>
        <v>6378240.2777638696</v>
      </c>
      <c r="L364" s="19">
        <f t="shared" si="112"/>
        <v>-3.988260032369507</v>
      </c>
      <c r="M364" s="17">
        <f t="shared" si="113"/>
        <v>6378240.277301549</v>
      </c>
      <c r="N364" s="19">
        <f t="shared" si="114"/>
        <v>-3.9882599728230383</v>
      </c>
      <c r="O364" s="17">
        <f t="shared" si="115"/>
        <v>6378240.27729847</v>
      </c>
      <c r="P364" s="19">
        <f t="shared" si="116"/>
        <v>-3.9882599724264596</v>
      </c>
      <c r="Q364" s="17">
        <f t="shared" si="117"/>
        <v>6378240.2772984495</v>
      </c>
      <c r="R364" s="18">
        <f t="shared" si="118"/>
        <v>-3.988259972423819</v>
      </c>
      <c r="S364" s="17">
        <f t="shared" si="119"/>
        <v>6378240.2772984495</v>
      </c>
      <c r="T364" s="18">
        <f t="shared" si="120"/>
        <v>-3.9882599724238008</v>
      </c>
      <c r="U364" s="2">
        <f t="shared" si="121"/>
        <v>2143.5085635716096</v>
      </c>
      <c r="V364" s="20">
        <f t="shared" si="122"/>
        <v>-6.9552069277020914E-2</v>
      </c>
      <c r="W364" s="20">
        <f t="shared" si="123"/>
        <v>0.99757832256885193</v>
      </c>
      <c r="X364" s="20">
        <f t="shared" si="124"/>
        <v>-0.98228246775891304</v>
      </c>
      <c r="Y364" s="20">
        <f t="shared" si="125"/>
        <v>0.18740638605303683</v>
      </c>
    </row>
    <row r="365" spans="1:25" x14ac:dyDescent="0.25">
      <c r="A365">
        <v>364</v>
      </c>
      <c r="B365" s="1">
        <v>1192829.0061000001</v>
      </c>
      <c r="C365" s="1">
        <v>-6252161.6604000004</v>
      </c>
      <c r="D365" s="1">
        <v>-440799.13809999998</v>
      </c>
      <c r="E365" s="15">
        <f t="shared" si="105"/>
        <v>-7.6999999582767487</v>
      </c>
      <c r="F365" s="15">
        <f t="shared" si="106"/>
        <v>4.4999998062849045</v>
      </c>
      <c r="G365" s="15">
        <f t="shared" si="107"/>
        <v>10.100000014062971</v>
      </c>
      <c r="H365" s="16">
        <f t="shared" si="108"/>
        <v>-79.198537622810349</v>
      </c>
      <c r="I365" s="17">
        <f t="shared" si="109"/>
        <v>6364932.557817813</v>
      </c>
      <c r="J365" s="18">
        <f t="shared" si="110"/>
        <v>-3.9882689946586027</v>
      </c>
      <c r="K365" s="17">
        <f t="shared" si="111"/>
        <v>6378240.2777649732</v>
      </c>
      <c r="L365" s="19">
        <f t="shared" si="112"/>
        <v>-3.9882600536969566</v>
      </c>
      <c r="M365" s="17">
        <f t="shared" si="113"/>
        <v>6378240.2773026517</v>
      </c>
      <c r="N365" s="19">
        <f t="shared" si="114"/>
        <v>-3.9882599941503885</v>
      </c>
      <c r="O365" s="17">
        <f t="shared" si="115"/>
        <v>6378240.2772995727</v>
      </c>
      <c r="P365" s="19">
        <f t="shared" si="116"/>
        <v>-3.9882599937538101</v>
      </c>
      <c r="Q365" s="17">
        <f t="shared" si="117"/>
        <v>6378240.2772995522</v>
      </c>
      <c r="R365" s="18">
        <f t="shared" si="118"/>
        <v>-3.9882599937511691</v>
      </c>
      <c r="S365" s="17">
        <f t="shared" si="119"/>
        <v>6378240.2772995522</v>
      </c>
      <c r="T365" s="18">
        <f t="shared" si="120"/>
        <v>-3.9882599937511518</v>
      </c>
      <c r="U365" s="2">
        <f t="shared" si="121"/>
        <v>2143.5121083175763</v>
      </c>
      <c r="V365" s="20">
        <f t="shared" si="122"/>
        <v>-6.9552069648351991E-2</v>
      </c>
      <c r="W365" s="20">
        <f t="shared" si="123"/>
        <v>0.99757832254296241</v>
      </c>
      <c r="X365" s="20">
        <f t="shared" si="124"/>
        <v>-0.98228246781981998</v>
      </c>
      <c r="Y365" s="20">
        <f t="shared" si="125"/>
        <v>0.18740638573379567</v>
      </c>
    </row>
    <row r="366" spans="1:25" x14ac:dyDescent="0.25">
      <c r="A366">
        <v>365</v>
      </c>
      <c r="B366" s="1">
        <v>1192829.0122</v>
      </c>
      <c r="C366" s="1">
        <v>-6252161.6712999996</v>
      </c>
      <c r="D366" s="1">
        <v>-440799.13829999999</v>
      </c>
      <c r="E366" s="15">
        <f t="shared" si="105"/>
        <v>-1.6000000759959221</v>
      </c>
      <c r="F366" s="15">
        <f t="shared" si="106"/>
        <v>-6.3999993726611137</v>
      </c>
      <c r="G366" s="15">
        <f t="shared" si="107"/>
        <v>9.9000000045634806</v>
      </c>
      <c r="H366" s="16">
        <f t="shared" si="108"/>
        <v>-79.198537587260546</v>
      </c>
      <c r="I366" s="17">
        <f t="shared" si="109"/>
        <v>6364932.5696678702</v>
      </c>
      <c r="J366" s="18">
        <f t="shared" si="110"/>
        <v>-3.9882689890610381</v>
      </c>
      <c r="K366" s="17">
        <f t="shared" si="111"/>
        <v>6378240.2777646845</v>
      </c>
      <c r="L366" s="19">
        <f t="shared" si="112"/>
        <v>-3.9882600480500536</v>
      </c>
      <c r="M366" s="17">
        <f t="shared" si="113"/>
        <v>6378240.2773023602</v>
      </c>
      <c r="N366" s="19">
        <f t="shared" si="114"/>
        <v>-3.9882599885031578</v>
      </c>
      <c r="O366" s="17">
        <f t="shared" si="115"/>
        <v>6378240.2772992803</v>
      </c>
      <c r="P366" s="19">
        <f t="shared" si="116"/>
        <v>-3.9882599881065768</v>
      </c>
      <c r="Q366" s="17">
        <f t="shared" si="117"/>
        <v>6378240.2772992598</v>
      </c>
      <c r="R366" s="18">
        <f t="shared" si="118"/>
        <v>-3.9882599881039353</v>
      </c>
      <c r="S366" s="17">
        <f t="shared" si="119"/>
        <v>6378240.2772992598</v>
      </c>
      <c r="T366" s="18">
        <f t="shared" si="120"/>
        <v>-3.9882599881039189</v>
      </c>
      <c r="U366" s="2">
        <f t="shared" si="121"/>
        <v>2143.5239435881376</v>
      </c>
      <c r="V366" s="20">
        <f t="shared" si="122"/>
        <v>-6.9552069550027865E-2</v>
      </c>
      <c r="W366" s="20">
        <f t="shared" si="123"/>
        <v>0.99757832254981771</v>
      </c>
      <c r="X366" s="20">
        <f t="shared" si="124"/>
        <v>-0.98228246770354166</v>
      </c>
      <c r="Y366" s="20">
        <f t="shared" si="125"/>
        <v>0.18740638634326387</v>
      </c>
    </row>
  </sheetData>
  <mergeCells count="1">
    <mergeCell ref="Z1:AB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LJEC_2013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Richard German Serrano Agila</cp:lastModifiedBy>
  <dcterms:created xsi:type="dcterms:W3CDTF">2015-06-10T18:07:34Z</dcterms:created>
  <dcterms:modified xsi:type="dcterms:W3CDTF">2015-06-19T18:03:35Z</dcterms:modified>
</cp:coreProperties>
</file>